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M:\Dept_07\CP\R&amp;C_WE\New Prequalifications&amp;Tenders\MOS.23.0063_Cервис по аварийным работам для отдела Бурения\01 Выбор контагента\00 ГПЗ\05 Анализ рынка Июль 2023\0 Запрос\ЛОТ 1\"/>
    </mc:Choice>
  </mc:AlternateContent>
  <xr:revisionPtr revIDLastSave="0" documentId="13_ncr:1_{352D01A0-D81D-4840-9CD7-1DD8D3504A0B}" xr6:coauthVersionLast="47" xr6:coauthVersionMax="47" xr10:uidLastSave="{00000000-0000-0000-0000-000000000000}"/>
  <bookViews>
    <workbookView xWindow="30" yWindow="300" windowWidth="28770" windowHeight="15300" activeTab="1" xr2:uid="{00000000-000D-0000-FFFF-FFFF00000000}"/>
  </bookViews>
  <sheets>
    <sheet name="Форма Лота 1" sheetId="14" r:id="rId1"/>
    <sheet name="1. Форма ед.расценок " sheetId="13" r:id="rId2"/>
    <sheet name="2. Мобилизация-Демобилизация" sheetId="1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_____________________________________qw1" localSheetId="2" hidden="1">{#N/A,#N/A,TRUE,"Fields";#N/A,#N/A,TRUE,"Sens"}</definedName>
    <definedName name="_______________________________________qw1" hidden="1">{#N/A,#N/A,TRUE,"Fields";#N/A,#N/A,TRUE,"Sens"}</definedName>
    <definedName name="_______________________________________qw2" localSheetId="2" hidden="1">{#VALUE!,#N/A,TRUE,0;#N/A,#N/A,TRUE,0}</definedName>
    <definedName name="_______________________________________qw2" hidden="1">{#VALUE!,#N/A,TRUE,0;#N/A,#N/A,TRUE,0}</definedName>
    <definedName name="______________________________________qw1" localSheetId="2" hidden="1">{#N/A,#N/A,TRUE,"Fields";#N/A,#N/A,TRUE,"Sens"}</definedName>
    <definedName name="______________________________________qw1" hidden="1">{#N/A,#N/A,TRUE,"Fields";#N/A,#N/A,TRUE,"Sens"}</definedName>
    <definedName name="______________________________________qw2" localSheetId="2" hidden="1">{#VALUE!,#N/A,TRUE,0;#N/A,#N/A,TRUE,0}</definedName>
    <definedName name="______________________________________qw2" hidden="1">{#VALUE!,#N/A,TRUE,0;#N/A,#N/A,TRUE,0}</definedName>
    <definedName name="_____________________________________qw1" localSheetId="2" hidden="1">{#N/A,#N/A,TRUE,"Fields";#N/A,#N/A,TRUE,"Sens"}</definedName>
    <definedName name="_____________________________________qw1" hidden="1">{#N/A,#N/A,TRUE,"Fields";#N/A,#N/A,TRUE,"Sens"}</definedName>
    <definedName name="_____________________________________qw2" localSheetId="2" hidden="1">{#VALUE!,#N/A,TRUE,0;#N/A,#N/A,TRUE,0}</definedName>
    <definedName name="_____________________________________qw2" hidden="1">{#VALUE!,#N/A,TRUE,0;#N/A,#N/A,TRUE,0}</definedName>
    <definedName name="___________________________________qw1" localSheetId="2" hidden="1">{#N/A,#N/A,TRUE,"Fields";#N/A,#N/A,TRUE,"Sens"}</definedName>
    <definedName name="___________________________________qw1" hidden="1">{#N/A,#N/A,TRUE,"Fields";#N/A,#N/A,TRUE,"Sens"}</definedName>
    <definedName name="___________________________________qw2" localSheetId="2" hidden="1">{#VALUE!,#N/A,TRUE,0;#N/A,#N/A,TRUE,0}</definedName>
    <definedName name="___________________________________qw2" hidden="1">{#VALUE!,#N/A,TRUE,0;#N/A,#N/A,TRUE,0}</definedName>
    <definedName name="_________________________________qw1" localSheetId="2" hidden="1">{#N/A,#N/A,TRUE,"Fields";#N/A,#N/A,TRUE,"Sens"}</definedName>
    <definedName name="_________________________________qw1" hidden="1">{#N/A,#N/A,TRUE,"Fields";#N/A,#N/A,TRUE,"Sens"}</definedName>
    <definedName name="_________________________________qw2" localSheetId="2" hidden="1">{#VALUE!,#N/A,TRUE,0;#N/A,#N/A,TRUE,0}</definedName>
    <definedName name="_________________________________qw2" hidden="1">{#VALUE!,#N/A,TRUE,0;#N/A,#N/A,TRUE,0}</definedName>
    <definedName name="_______________________________qw1" localSheetId="2" hidden="1">{#N/A,#N/A,TRUE,"Fields";#N/A,#N/A,TRUE,"Sens"}</definedName>
    <definedName name="_______________________________qw1" hidden="1">{#N/A,#N/A,TRUE,"Fields";#N/A,#N/A,TRUE,"Sens"}</definedName>
    <definedName name="_______________________________qw2" localSheetId="2" hidden="1">{#VALUE!,#N/A,TRUE,0;#N/A,#N/A,TRUE,0}</definedName>
    <definedName name="_______________________________qw2" hidden="1">{#VALUE!,#N/A,TRUE,0;#N/A,#N/A,TRUE,0}</definedName>
    <definedName name="_____________________________qw1" localSheetId="2" hidden="1">{#N/A,#N/A,TRUE,"Fields";#N/A,#N/A,TRUE,"Sens"}</definedName>
    <definedName name="_____________________________qw1" hidden="1">{#N/A,#N/A,TRUE,"Fields";#N/A,#N/A,TRUE,"Sens"}</definedName>
    <definedName name="_____________________________qw2" localSheetId="2" hidden="1">{#VALUE!,#N/A,TRUE,0;#N/A,#N/A,TRUE,0}</definedName>
    <definedName name="_____________________________qw2" hidden="1">{#VALUE!,#N/A,TRUE,0;#N/A,#N/A,TRUE,0}</definedName>
    <definedName name="____________________________qw1" localSheetId="2" hidden="1">{#N/A,#N/A,TRUE,"Fields";#N/A,#N/A,TRUE,"Sens"}</definedName>
    <definedName name="____________________________qw1" hidden="1">{#N/A,#N/A,TRUE,"Fields";#N/A,#N/A,TRUE,"Sens"}</definedName>
    <definedName name="____________________________qw2" localSheetId="2" hidden="1">{#VALUE!,#N/A,TRUE,0;#N/A,#N/A,TRUE,0}</definedName>
    <definedName name="____________________________qw2" hidden="1">{#VALUE!,#N/A,TRUE,0;#N/A,#N/A,TRUE,0}</definedName>
    <definedName name="___________________________qw1" localSheetId="2" hidden="1">{#N/A,#N/A,TRUE,"Fields";#N/A,#N/A,TRUE,"Sens"}</definedName>
    <definedName name="___________________________qw1" hidden="1">{#N/A,#N/A,TRUE,"Fields";#N/A,#N/A,TRUE,"Sens"}</definedName>
    <definedName name="___________________________qw2" localSheetId="2" hidden="1">{#VALUE!,#N/A,TRUE,0;#N/A,#N/A,TRUE,0}</definedName>
    <definedName name="___________________________qw2" hidden="1">{#VALUE!,#N/A,TRUE,0;#N/A,#N/A,TRUE,0}</definedName>
    <definedName name="__________________________qw1" localSheetId="2" hidden="1">{#N/A,#N/A,TRUE,"Fields";#N/A,#N/A,TRUE,"Sens"}</definedName>
    <definedName name="__________________________qw1" hidden="1">{#N/A,#N/A,TRUE,"Fields";#N/A,#N/A,TRUE,"Sens"}</definedName>
    <definedName name="__________________________qw2" localSheetId="2" hidden="1">{#VALUE!,#N/A,TRUE,0;#N/A,#N/A,TRUE,0}</definedName>
    <definedName name="__________________________qw2" hidden="1">{#VALUE!,#N/A,TRUE,0;#N/A,#N/A,TRUE,0}</definedName>
    <definedName name="_________________________qw1" localSheetId="2" hidden="1">{#N/A,#N/A,TRUE,"Fields";#N/A,#N/A,TRUE,"Sens"}</definedName>
    <definedName name="_________________________qw1" hidden="1">{#N/A,#N/A,TRUE,"Fields";#N/A,#N/A,TRUE,"Sens"}</definedName>
    <definedName name="_________________________qw2" localSheetId="2" hidden="1">{#VALUE!,#N/A,TRUE,0;#N/A,#N/A,TRUE,0}</definedName>
    <definedName name="_________________________qw2" hidden="1">{#VALUE!,#N/A,TRUE,0;#N/A,#N/A,TRUE,0}</definedName>
    <definedName name="________________________qw1" localSheetId="2" hidden="1">{#N/A,#N/A,TRUE,"Fields";#N/A,#N/A,TRUE,"Sens"}</definedName>
    <definedName name="________________________qw1" hidden="1">{#N/A,#N/A,TRUE,"Fields";#N/A,#N/A,TRUE,"Sens"}</definedName>
    <definedName name="________________________qw2" localSheetId="2" hidden="1">{#VALUE!,#N/A,TRUE,0;#N/A,#N/A,TRUE,0}</definedName>
    <definedName name="________________________qw2" hidden="1">{#VALUE!,#N/A,TRUE,0;#N/A,#N/A,TRUE,0}</definedName>
    <definedName name="_______________________qw1" localSheetId="2" hidden="1">{#N/A,#N/A,TRUE,"Fields";#N/A,#N/A,TRUE,"Sens"}</definedName>
    <definedName name="_______________________qw1" hidden="1">{#N/A,#N/A,TRUE,"Fields";#N/A,#N/A,TRUE,"Sens"}</definedName>
    <definedName name="_______________________qw2" localSheetId="2" hidden="1">{#VALUE!,#N/A,TRUE,0;#N/A,#N/A,TRUE,0}</definedName>
    <definedName name="_______________________qw2" hidden="1">{#VALUE!,#N/A,TRUE,0;#N/A,#N/A,TRUE,0}</definedName>
    <definedName name="_____________________qw1" localSheetId="2" hidden="1">{#N/A,#N/A,TRUE,"Fields";#N/A,#N/A,TRUE,"Sens"}</definedName>
    <definedName name="_____________________qw1" hidden="1">{#N/A,#N/A,TRUE,"Fields";#N/A,#N/A,TRUE,"Sens"}</definedName>
    <definedName name="_____________________qw2" localSheetId="2" hidden="1">{#VALUE!,#N/A,TRUE,0;#N/A,#N/A,TRUE,0}</definedName>
    <definedName name="_____________________qw2" hidden="1">{#VALUE!,#N/A,TRUE,0;#N/A,#N/A,TRUE,0}</definedName>
    <definedName name="____________________qw1" localSheetId="2" hidden="1">{#N/A,#N/A,TRUE,"Fields";#N/A,#N/A,TRUE,"Sens"}</definedName>
    <definedName name="____________________qw1" hidden="1">{#N/A,#N/A,TRUE,"Fields";#N/A,#N/A,TRUE,"Sens"}</definedName>
    <definedName name="____________________qw2" localSheetId="2" hidden="1">{#VALUE!,#N/A,TRUE,0;#N/A,#N/A,TRUE,0}</definedName>
    <definedName name="____________________qw2" hidden="1">{#VALUE!,#N/A,TRUE,0;#N/A,#N/A,TRUE,0}</definedName>
    <definedName name="___________________qw1" localSheetId="2" hidden="1">{#N/A,#N/A,TRUE,"Fields";#N/A,#N/A,TRUE,"Sens"}</definedName>
    <definedName name="___________________qw1" hidden="1">{#N/A,#N/A,TRUE,"Fields";#N/A,#N/A,TRUE,"Sens"}</definedName>
    <definedName name="___________________qw2" localSheetId="2" hidden="1">{#VALUE!,#N/A,TRUE,0;#N/A,#N/A,TRUE,0}</definedName>
    <definedName name="___________________qw2" hidden="1">{#VALUE!,#N/A,TRUE,0;#N/A,#N/A,TRUE,0}</definedName>
    <definedName name="__________________qw1" localSheetId="2" hidden="1">{#N/A,#N/A,TRUE,"Fields";#N/A,#N/A,TRUE,"Sens"}</definedName>
    <definedName name="__________________qw1" hidden="1">{#N/A,#N/A,TRUE,"Fields";#N/A,#N/A,TRUE,"Sens"}</definedName>
    <definedName name="__________________qw2" localSheetId="2" hidden="1">{#VALUE!,#N/A,TRUE,0;#N/A,#N/A,TRUE,0}</definedName>
    <definedName name="__________________qw2" hidden="1">{#VALUE!,#N/A,TRUE,0;#N/A,#N/A,TRUE,0}</definedName>
    <definedName name="_________________qw1" localSheetId="2" hidden="1">{#N/A,#N/A,TRUE,"Fields";#N/A,#N/A,TRUE,"Sens"}</definedName>
    <definedName name="_________________qw1" hidden="1">{#N/A,#N/A,TRUE,"Fields";#N/A,#N/A,TRUE,"Sens"}</definedName>
    <definedName name="_________________qw2" localSheetId="2" hidden="1">{#VALUE!,#N/A,TRUE,0;#N/A,#N/A,TRUE,0}</definedName>
    <definedName name="_________________qw2" hidden="1">{#VALUE!,#N/A,TRUE,0;#N/A,#N/A,TRUE,0}</definedName>
    <definedName name="________________qw1" localSheetId="2" hidden="1">{#N/A,#N/A,TRUE,"Fields";#N/A,#N/A,TRUE,"Sens"}</definedName>
    <definedName name="________________qw1" hidden="1">{#N/A,#N/A,TRUE,"Fields";#N/A,#N/A,TRUE,"Sens"}</definedName>
    <definedName name="________________qw2" localSheetId="2" hidden="1">{#VALUE!,#N/A,TRUE,0;#N/A,#N/A,TRUE,0}</definedName>
    <definedName name="________________qw2" hidden="1">{#VALUE!,#N/A,TRUE,0;#N/A,#N/A,TRUE,0}</definedName>
    <definedName name="_______________qw1" localSheetId="2" hidden="1">{#N/A,#N/A,TRUE,"Fields";#N/A,#N/A,TRUE,"Sens"}</definedName>
    <definedName name="_______________qw1" hidden="1">{#N/A,#N/A,TRUE,"Fields";#N/A,#N/A,TRUE,"Sens"}</definedName>
    <definedName name="_______________qw2" localSheetId="2" hidden="1">{#VALUE!,#N/A,TRUE,0;#N/A,#N/A,TRUE,0}</definedName>
    <definedName name="_______________qw2" hidden="1">{#VALUE!,#N/A,TRUE,0;#N/A,#N/A,TRUE,0}</definedName>
    <definedName name="______________qw1" localSheetId="2" hidden="1">{#N/A,#N/A,TRUE,"Fields";#N/A,#N/A,TRUE,"Sens"}</definedName>
    <definedName name="______________qw1" hidden="1">{#N/A,#N/A,TRUE,"Fields";#N/A,#N/A,TRUE,"Sens"}</definedName>
    <definedName name="______________qw2" localSheetId="2" hidden="1">{#VALUE!,#N/A,TRUE,0;#N/A,#N/A,TRUE,0}</definedName>
    <definedName name="______________qw2" hidden="1">{#VALUE!,#N/A,TRUE,0;#N/A,#N/A,TRUE,0}</definedName>
    <definedName name="_____________qw1" localSheetId="2" hidden="1">{#N/A,#N/A,TRUE,"Fields";#N/A,#N/A,TRUE,"Sens"}</definedName>
    <definedName name="_____________qw1" hidden="1">{#N/A,#N/A,TRUE,"Fields";#N/A,#N/A,TRUE,"Sens"}</definedName>
    <definedName name="_____________qw2" localSheetId="2" hidden="1">{#VALUE!,#N/A,TRUE,0;#N/A,#N/A,TRUE,0}</definedName>
    <definedName name="_____________qw2" hidden="1">{#VALUE!,#N/A,TRUE,0;#N/A,#N/A,TRUE,0}</definedName>
    <definedName name="____________qw1" localSheetId="2" hidden="1">{#N/A,#N/A,TRUE,"Fields";#N/A,#N/A,TRUE,"Sens"}</definedName>
    <definedName name="____________qw1" hidden="1">{#N/A,#N/A,TRUE,"Fields";#N/A,#N/A,TRUE,"Sens"}</definedName>
    <definedName name="____________qw2" localSheetId="2" hidden="1">{#VALUE!,#N/A,TRUE,0;#N/A,#N/A,TRUE,0}</definedName>
    <definedName name="____________qw2" hidden="1">{#VALUE!,#N/A,TRUE,0;#N/A,#N/A,TRUE,0}</definedName>
    <definedName name="____________Rf10">[1]потенциал!$B$12</definedName>
    <definedName name="____________Rf11">[1]потенциал!$B$13</definedName>
    <definedName name="____________Rf12">[1]потенциал!$B$14</definedName>
    <definedName name="___________qw1" localSheetId="2" hidden="1">{#N/A,#N/A,TRUE,"Fields";#N/A,#N/A,TRUE,"Sens"}</definedName>
    <definedName name="___________qw1" hidden="1">{#N/A,#N/A,TRUE,"Fields";#N/A,#N/A,TRUE,"Sens"}</definedName>
    <definedName name="___________qw2" localSheetId="2" hidden="1">{#VALUE!,#N/A,TRUE,0;#N/A,#N/A,TRUE,0}</definedName>
    <definedName name="___________qw2" hidden="1">{#VALUE!,#N/A,TRUE,0;#N/A,#N/A,TRUE,0}</definedName>
    <definedName name="___________Rf10">[1]потенциал!$B$12</definedName>
    <definedName name="___________Rf11">[1]потенциал!$B$13</definedName>
    <definedName name="___________Rf12">[1]потенциал!$B$14</definedName>
    <definedName name="__________qw1" localSheetId="2" hidden="1">{#N/A,#N/A,TRUE,"Fields";#N/A,#N/A,TRUE,"Sens"}</definedName>
    <definedName name="__________qw1" hidden="1">{#N/A,#N/A,TRUE,"Fields";#N/A,#N/A,TRUE,"Sens"}</definedName>
    <definedName name="__________qw2" localSheetId="2" hidden="1">{#VALUE!,#N/A,TRUE,0;#N/A,#N/A,TRUE,0}</definedName>
    <definedName name="__________qw2" hidden="1">{#VALUE!,#N/A,TRUE,0;#N/A,#N/A,TRUE,0}</definedName>
    <definedName name="__________Rf10">[1]потенциал!$B$12</definedName>
    <definedName name="__________Rf11">[1]потенциал!$B$13</definedName>
    <definedName name="__________Rf12">[1]потенциал!$B$14</definedName>
    <definedName name="_________qw1" localSheetId="2" hidden="1">{#N/A,#N/A,TRUE,"Fields";#N/A,#N/A,TRUE,"Sens"}</definedName>
    <definedName name="_________qw1" hidden="1">{#N/A,#N/A,TRUE,"Fields";#N/A,#N/A,TRUE,"Sens"}</definedName>
    <definedName name="_________qw2" localSheetId="2" hidden="1">{#VALUE!,#N/A,TRUE,0;#N/A,#N/A,TRUE,0}</definedName>
    <definedName name="_________qw2" hidden="1">{#VALUE!,#N/A,TRUE,0;#N/A,#N/A,TRUE,0}</definedName>
    <definedName name="_________Rf10">[1]потенциал!$B$12</definedName>
    <definedName name="_________Rf11">[1]потенциал!$B$13</definedName>
    <definedName name="_________Rf12">[1]потенциал!$B$14</definedName>
    <definedName name="________qw1" localSheetId="2" hidden="1">{#N/A,#N/A,TRUE,"Fields";#N/A,#N/A,TRUE,"Sens"}</definedName>
    <definedName name="________qw1" hidden="1">{#N/A,#N/A,TRUE,"Fields";#N/A,#N/A,TRUE,"Sens"}</definedName>
    <definedName name="________qw2" localSheetId="2" hidden="1">{#VALUE!,#N/A,TRUE,0;#N/A,#N/A,TRUE,0}</definedName>
    <definedName name="________qw2" hidden="1">{#VALUE!,#N/A,TRUE,0;#N/A,#N/A,TRUE,0}</definedName>
    <definedName name="________Rf10">[1]потенциал!$B$12</definedName>
    <definedName name="________Rf11">[1]потенциал!$B$13</definedName>
    <definedName name="________Rf12">[1]потенциал!$B$14</definedName>
    <definedName name="_______qw1" localSheetId="2" hidden="1">{#N/A,#N/A,TRUE,"Fields";#N/A,#N/A,TRUE,"Sens"}</definedName>
    <definedName name="_______qw1" hidden="1">{#N/A,#N/A,TRUE,"Fields";#N/A,#N/A,TRUE,"Sens"}</definedName>
    <definedName name="_______qw2" localSheetId="2" hidden="1">{#VALUE!,#N/A,TRUE,0;#N/A,#N/A,TRUE,0}</definedName>
    <definedName name="_______qw2" hidden="1">{#VALUE!,#N/A,TRUE,0;#N/A,#N/A,TRUE,0}</definedName>
    <definedName name="_______Rf10">[1]потенциал!$B$12</definedName>
    <definedName name="_______Rf11">[1]потенциал!$B$13</definedName>
    <definedName name="_______Rf12">[1]потенциал!$B$14</definedName>
    <definedName name="______qw1" localSheetId="2" hidden="1">{#N/A,#N/A,TRUE,"Fields";#N/A,#N/A,TRUE,"Sens"}</definedName>
    <definedName name="______qw1" hidden="1">{#N/A,#N/A,TRUE,"Fields";#N/A,#N/A,TRUE,"Sens"}</definedName>
    <definedName name="______qw2" localSheetId="2" hidden="1">{#VALUE!,#N/A,TRUE,0;#N/A,#N/A,TRUE,0}</definedName>
    <definedName name="______qw2" hidden="1">{#VALUE!,#N/A,TRUE,0;#N/A,#N/A,TRUE,0}</definedName>
    <definedName name="______Rf10">[1]потенциал!$B$12</definedName>
    <definedName name="______Rf11">[1]потенциал!$B$13</definedName>
    <definedName name="______Rf12">[1]потенциал!$B$14</definedName>
    <definedName name="_____qw1" localSheetId="2" hidden="1">{#N/A,#N/A,TRUE,"Fields";#N/A,#N/A,TRUE,"Sens"}</definedName>
    <definedName name="_____qw1" hidden="1">{#N/A,#N/A,TRUE,"Fields";#N/A,#N/A,TRUE,"Sens"}</definedName>
    <definedName name="_____qw2" localSheetId="2" hidden="1">{#VALUE!,#N/A,TRUE,0;#N/A,#N/A,TRUE,0}</definedName>
    <definedName name="_____qw2" hidden="1">{#VALUE!,#N/A,TRUE,0;#N/A,#N/A,TRUE,0}</definedName>
    <definedName name="_____Rf10">[1]потенциал!$B$12</definedName>
    <definedName name="_____Rf11">[1]потенциал!$B$13</definedName>
    <definedName name="_____Rf12">[1]потенциал!$B$14</definedName>
    <definedName name="____qw1" localSheetId="2" hidden="1">{#N/A,#N/A,TRUE,"Fields";#N/A,#N/A,TRUE,"Sens"}</definedName>
    <definedName name="____qw1" hidden="1">{#N/A,#N/A,TRUE,"Fields";#N/A,#N/A,TRUE,"Sens"}</definedName>
    <definedName name="____qw2" localSheetId="2" hidden="1">{#VALUE!,#N/A,TRUE,0;#N/A,#N/A,TRUE,0}</definedName>
    <definedName name="____qw2" hidden="1">{#VALUE!,#N/A,TRUE,0;#N/A,#N/A,TRUE,0}</definedName>
    <definedName name="____Rf10">[1]потенциал!$B$12</definedName>
    <definedName name="____Rf11">[1]потенциал!$B$13</definedName>
    <definedName name="____Rf12">[1]потенциал!$B$14</definedName>
    <definedName name="___INDEX_SHEET___ASAP_Utilities">#REF!</definedName>
    <definedName name="___qw1" localSheetId="2" hidden="1">{#N/A,#N/A,TRUE,"Fields";#N/A,#N/A,TRUE,"Sens"}</definedName>
    <definedName name="___qw1" hidden="1">{#N/A,#N/A,TRUE,"Fields";#N/A,#N/A,TRUE,"Sens"}</definedName>
    <definedName name="___qw2" localSheetId="2" hidden="1">{#VALUE!,#N/A,TRUE,0;#N/A,#N/A,TRUE,0}</definedName>
    <definedName name="___qw2" hidden="1">{#VALUE!,#N/A,TRUE,0;#N/A,#N/A,TRUE,0}</definedName>
    <definedName name="___Rf10">[1]потенциал!$B$12</definedName>
    <definedName name="___Rf11">[1]потенциал!$B$13</definedName>
    <definedName name="___Rf12">[1]потенциал!$B$14</definedName>
    <definedName name="__123Graph" hidden="1">[2]RSOILBAL!#REF!</definedName>
    <definedName name="__123Graph_A" hidden="1">[3]RSOILBAL!#REF!</definedName>
    <definedName name="__123Graph_ACRPIE90" hidden="1">[3]RSOILBAL!#REF!</definedName>
    <definedName name="__123Graph_ACRPIE91" hidden="1">[3]RSOILBAL!#REF!</definedName>
    <definedName name="__123Graph_ACRPIE92" hidden="1">[3]RSOILBAL!#REF!</definedName>
    <definedName name="__123Graph_ACRPIE93" hidden="1">[3]RSOILBAL!#REF!</definedName>
    <definedName name="__123Graph_AGRAPH3" hidden="1">'[4]COL 21169'!#REF!</definedName>
    <definedName name="__123Graph_AGRAPH4" hidden="1">'[4]COL 21169'!#REF!</definedName>
    <definedName name="__123Graph_AWINDOWS" hidden="1">'[4]COL 21169'!#REF!</definedName>
    <definedName name="__123Graph_LBL_A" hidden="1">[3]RSOILBAL!#REF!</definedName>
    <definedName name="__123Graph_LBL_ACRPIE90" hidden="1">[3]RSOILBAL!#REF!</definedName>
    <definedName name="__123Graph_LBL_ACRPIE91" hidden="1">[3]RSOILBAL!#REF!</definedName>
    <definedName name="__123Graph_LBL_ACRPIE92" hidden="1">[3]RSOILBAL!#REF!</definedName>
    <definedName name="__123Graph_LBL_ACRPIE93" hidden="1">[3]RSOILBAL!#REF!</definedName>
    <definedName name="__123Graph_XGRAPH3" hidden="1">'[4]COL 21169'!#REF!</definedName>
    <definedName name="__qw1" localSheetId="2" hidden="1">{#N/A,#N/A,TRUE,"Fields";#N/A,#N/A,TRUE,"Sens"}</definedName>
    <definedName name="__qw1" hidden="1">{#N/A,#N/A,TRUE,"Fields";#N/A,#N/A,TRUE,"Sens"}</definedName>
    <definedName name="__qw2" localSheetId="2" hidden="1">{#VALUE!,#N/A,TRUE,0;#N/A,#N/A,TRUE,0}</definedName>
    <definedName name="__qw2" hidden="1">{#VALUE!,#N/A,TRUE,0;#N/A,#N/A,TRUE,0}</definedName>
    <definedName name="__Rf10">[1]потенциал!$B$12</definedName>
    <definedName name="__Rf11">[1]потенциал!$B$13</definedName>
    <definedName name="__Rf12">[1]потенциал!$B$14</definedName>
    <definedName name="_00_COPY_RANGE">[5]Табл.предложений!#REF!</definedName>
    <definedName name="_05_LINE_PKO_BALLS">[5]Табл.предложений!#REF!</definedName>
    <definedName name="_07_LINE_LOT_POS2">[5]Табл.предложений!#REF!</definedName>
    <definedName name="_07_LINE_LOT_POS3">[5]Табл.предложений!#REF!</definedName>
    <definedName name="_07_LINE_LOT_POS4">[5]Табл.предложений!#REF!</definedName>
    <definedName name="_07_LINE_LOT_POS5">[5]Табл.предложений!#REF!</definedName>
    <definedName name="_08_LINE_LOT2">[5]Табл.предложений!#REF!</definedName>
    <definedName name="_08_LINE_LOT3">[5]Табл.предложений!#REF!</definedName>
    <definedName name="_08_LINE_LOT4">[5]Табл.предложений!#REF!</definedName>
    <definedName name="_08_LINE_LOT5">[5]Табл.предложений!#REF!</definedName>
    <definedName name="_09_LINE_JOIN2">[5]Табл.предложений!#REF!</definedName>
    <definedName name="_11">#REF!</definedName>
    <definedName name="_BS1">'[6]Бюджет годовой'!$C$15</definedName>
    <definedName name="_def1999">[7]vec!#REF!</definedName>
    <definedName name="_def2000г">#REF!</definedName>
    <definedName name="_def2001г">#REF!</definedName>
    <definedName name="_def2002г">#REF!</definedName>
    <definedName name="_Fill" hidden="1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[7]vec!#REF!</definedName>
    <definedName name="_Key1" hidden="1">[8]Data!$IU$7:$IU$670</definedName>
    <definedName name="_Key2" hidden="1">'[9]1246199'!#REF!</definedName>
    <definedName name="_MCF1">'[6]Бюджет годовой'!$C$15</definedName>
    <definedName name="_mm1">[10]ПРОГНОЗ_1!#REF!</definedName>
    <definedName name="_NPT9">#REF!</definedName>
    <definedName name="_Order1" hidden="1">255</definedName>
    <definedName name="_Order2" hidden="1">255</definedName>
    <definedName name="_PT9">#REF!</definedName>
    <definedName name="_qw1" localSheetId="2" hidden="1">{#N/A,#N/A,TRUE,"Fields";#N/A,#N/A,TRUE,"Sens"}</definedName>
    <definedName name="_qw1" hidden="1">{#N/A,#N/A,TRUE,"Fields";#N/A,#N/A,TRUE,"Sens"}</definedName>
    <definedName name="_qw2" localSheetId="2" hidden="1">{#VALUE!,#N/A,TRUE,0;#N/A,#N/A,TRUE,0}</definedName>
    <definedName name="_qw2" hidden="1">{#VALUE!,#N/A,TRUE,0;#N/A,#N/A,TRUE,0}</definedName>
    <definedName name="_rat1">#REF!</definedName>
    <definedName name="_RAZ1">#REF!</definedName>
    <definedName name="_RAZ2">#REF!</definedName>
    <definedName name="_RAZ3">#REF!</definedName>
    <definedName name="_Rf10">[1]потенциал!$B$12</definedName>
    <definedName name="_Rf11">[1]потенциал!$B$13</definedName>
    <definedName name="_Rf12">[1]потенциал!$B$14</definedName>
    <definedName name="_Sort" hidden="1">[8]Data!$A$13:$K$676</definedName>
    <definedName name="_sort1" hidden="1">#REF!</definedName>
    <definedName name="_sort5" hidden="1">#REF!</definedName>
    <definedName name="_Table1_In1" hidden="1">#REF!</definedName>
    <definedName name="_Table1_Out" hidden="1">#REF!</definedName>
    <definedName name="_tax22">#REF!</definedName>
    <definedName name="_tax33">#REF!</definedName>
    <definedName name="_tax6">#REF!</definedName>
    <definedName name="_tax66">#REF!</definedName>
    <definedName name="_TT9">#REF!</definedName>
    <definedName name="_xlnm._FilterDatabase" localSheetId="1" hidden="1">'1. Форма ед.расценок '!$A$15:$DY$153</definedName>
    <definedName name="_xlnm._FilterDatabase" localSheetId="0" hidden="1">'Форма Лота 1'!$B$15:$AF$23</definedName>
    <definedName name="A">#REF!</definedName>
    <definedName name="a_1">#REF!</definedName>
    <definedName name="a_21">#REF!</definedName>
    <definedName name="a_22">#REF!</definedName>
    <definedName name="a_23">#REF!</definedName>
    <definedName name="a_25">#REF!</definedName>
    <definedName name="a_26">#REF!</definedName>
    <definedName name="a_27">#REF!</definedName>
    <definedName name="a_30">#REF!</definedName>
    <definedName name="a04t">#REF!</definedName>
    <definedName name="aa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aaa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aaaaa" localSheetId="2" hidden="1">{#VALUE!,#N/A,TRUE,0}</definedName>
    <definedName name="aaaaa" hidden="1">{#VALUE!,#N/A,TRUE,0}</definedName>
    <definedName name="AccessDatabase" hidden="1">"C:\Мои документы\НоваяОборотка.mdb"</definedName>
    <definedName name="ad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MIN">[11]Параметры_i!$G$18</definedName>
    <definedName name="admin1">#REF!</definedName>
    <definedName name="admin2">#REF!</definedName>
    <definedName name="admin5">#REF!</definedName>
    <definedName name="Aktiv_1">#REF!</definedName>
    <definedName name="Aktiv_21">#REF!</definedName>
    <definedName name="Aktiv_22">#REF!</definedName>
    <definedName name="Aktiv_23">#REF!</definedName>
    <definedName name="Aktiv_25">#REF!</definedName>
    <definedName name="Aktiv_26">#REF!</definedName>
    <definedName name="Aktiv_26NEW">#REF!</definedName>
    <definedName name="Aktiv_27">#REF!</definedName>
    <definedName name="Aktiv_27New">#REF!</definedName>
    <definedName name="Aktiv_30">#REF!</definedName>
    <definedName name="Aktiv_30NEW">#REF!</definedName>
    <definedName name="Aktiv_SUM">#REF!</definedName>
    <definedName name="anscount" hidden="1">1</definedName>
    <definedName name="API_Number">#REF!</definedName>
    <definedName name="Area">#REF!</definedName>
    <definedName name="as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sa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sa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zimColumn">#REF!</definedName>
    <definedName name="AzimUnit">#REF!</definedName>
    <definedName name="b" localSheetId="2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b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Baby">[12]Sheet1!$AY$3:$AY$21</definedName>
    <definedName name="Bo">#REF!</definedName>
    <definedName name="Boi">#REF!</definedName>
    <definedName name="BoreholeName">#REF!</definedName>
    <definedName name="BR_Column" localSheetId="2">NULL</definedName>
    <definedName name="BR_Column">NULL</definedName>
    <definedName name="BR_Unit" localSheetId="2">NULL</definedName>
    <definedName name="BR_Unit">NULL</definedName>
    <definedName name="BRCOLUMN" localSheetId="2">NULL</definedName>
    <definedName name="BRCOLUMN">NULL</definedName>
    <definedName name="Brent">[13]MAIN_PARAMETERS!#REF!</definedName>
    <definedName name="BRUNIT" localSheetId="2">NULL</definedName>
    <definedName name="BRUNIT">NULL</definedName>
    <definedName name="Business" localSheetId="0">#REF!</definedName>
    <definedName name="Business">#REF!</definedName>
    <definedName name="casing_area">#REF!</definedName>
    <definedName name="Casing_ID">#REF!</definedName>
    <definedName name="Casing_OD">#REF!</definedName>
    <definedName name="Category" localSheetId="0">#REF!</definedName>
    <definedName name="Category">#REF!</definedName>
    <definedName name="CBWorkbookPriority" hidden="1">-1577385975</definedName>
    <definedName name="Ce">#REF!</definedName>
    <definedName name="CENTRE">#REF!</definedName>
    <definedName name="Cf">#REF!</definedName>
    <definedName name="CG" localSheetId="2" hidden="1">{#N/A,#N/A,FALSE,"1 квартал"}</definedName>
    <definedName name="CG" hidden="1">{#N/A,#N/A,FALSE,"1 квартал"}</definedName>
    <definedName name="Chem">#REF!</definedName>
    <definedName name="Client">#REF!</definedName>
    <definedName name="ClosureAzimColumn">#REF!</definedName>
    <definedName name="ClosureAzimUnit">#REF!</definedName>
    <definedName name="ClosureColumn">#REF!</definedName>
    <definedName name="ClosureUnit">#REF!</definedName>
    <definedName name="cmeta">[14]BACT!$A$1</definedName>
    <definedName name="CMNT">#REF!</definedName>
    <definedName name="Co">#REF!</definedName>
    <definedName name="COB_Region" localSheetId="0">#REF!</definedName>
    <definedName name="COB_Region">#REF!</definedName>
    <definedName name="Code" hidden="1">#REF!</definedName>
    <definedName name="col" localSheetId="2" hidden="1">{#N/A,#N/A,FALSE,"DMC schedule";#N/A,#N/A,FALSE,"DMC_THC Revenue";#N/A,#N/A,FALSE,"Personnel plan";#N/A,#N/A,FALSE,"Capex HW+SW";#N/A,#N/A,FALSE,"P&amp;L"}</definedName>
    <definedName name="col" hidden="1">{#N/A,#N/A,FALSE,"DMC schedule";#N/A,#N/A,FALSE,"DMC_THC Revenue";#N/A,#N/A,FALSE,"Personnel plan";#N/A,#N/A,FALSE,"Capex HW+SW";#N/A,#N/A,FALSE,"P&amp;L"}</definedName>
    <definedName name="coll" localSheetId="2" hidden="1">{#N/A,#N/A,FALSE,"DMC schedule";#N/A,#N/A,FALSE,"DMC_THC Revenue";#N/A,#N/A,FALSE,"Personnel plan";#N/A,#N/A,FALSE,"Capex HW+SW";#N/A,#N/A,FALSE,"P&amp;L"}</definedName>
    <definedName name="coll" hidden="1">{#N/A,#N/A,FALSE,"DMC schedule";#N/A,#N/A,FALSE,"DMC_THC Revenue";#N/A,#N/A,FALSE,"Personnel plan";#N/A,#N/A,FALSE,"Capex HW+SW";#N/A,#N/A,FALSE,"P&amp;L"}</definedName>
    <definedName name="CommentColumn">#REF!</definedName>
    <definedName name="CONCIC" localSheetId="2" hidden="1">{#N/A,#N/A,FALSE,"DMC schedule";#N/A,#N/A,FALSE,"DMC_THC Revenue";#N/A,#N/A,FALSE,"Personnel plan";#N/A,#N/A,FALSE,"Capex HW+SW";#N/A,#N/A,FALSE,"P&amp;L"}</definedName>
    <definedName name="CONCIC" hidden="1">{#N/A,#N/A,FALSE,"DMC schedule";#N/A,#N/A,FALSE,"DMC_THC Revenue";#N/A,#N/A,FALSE,"Personnel plan";#N/A,#N/A,FALSE,"Capex HW+SW";#N/A,#N/A,FALSE,"P&amp;L"}</definedName>
    <definedName name="Condensate_Excise">[13]MAIN_PARAMETERS!#REF!</definedName>
    <definedName name="CONTRA">#REF!</definedName>
    <definedName name="CoordinateReference">#REF!</definedName>
    <definedName name="CoordinateSystem">#REF!</definedName>
    <definedName name="copy">#REF!</definedName>
    <definedName name="COSTYPE">#REF!</definedName>
    <definedName name="CPC_Tariff_Inflation">[13]MAIN_PARAMETERS!#REF!</definedName>
    <definedName name="csDesignMode">1</definedName>
    <definedName name="Currency" localSheetId="0">#REF!</definedName>
    <definedName name="Currency">#REF!</definedName>
    <definedName name="Current_Import_Duty">'[15]Input Assumptions'!$C$42</definedName>
    <definedName name="CustomDuties_Crude">[13]MAIN_PARAMETERS!#REF!</definedName>
    <definedName name="CustomDuties_Products">[13]MAIN_PARAMETERS!#REF!</definedName>
    <definedName name="Cw">#REF!</definedName>
    <definedName name="d">#REF!</definedName>
    <definedName name="dasd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ta1" hidden="1">#REF!</definedName>
    <definedName name="data2" hidden="1">#REF!</definedName>
    <definedName name="data3" hidden="1">#REF!</definedName>
    <definedName name="DataStart">#REF!</definedName>
    <definedName name="Date">#REF!</definedName>
    <definedName name="days">'[16]ООО " НПРС-1" (КТРС и прочие)'!#REF!</definedName>
    <definedName name="daysBefore">'[16]ООО " НПРС-1" (КТРС и прочие)'!#REF!</definedName>
    <definedName name="daysLast">'[16]ООО " НПРС-1" (КТРС и прочие)'!#REF!</definedName>
    <definedName name="daysTotal">'[16]ООО " НПРС-1" (КТРС и прочие)'!#REF!</definedName>
    <definedName name="dB">#REF!</definedName>
    <definedName name="DD" localSheetId="2" hidden="1">{#N/A,#N/A,FALSE,"1 квартал"}</definedName>
    <definedName name="DD" hidden="1">{#N/A,#N/A,FALSE,"1 квартал"}</definedName>
    <definedName name="ddd">[17]ПРОГНОЗ_1!#REF!</definedName>
    <definedName name="ded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pth">#REF!</definedName>
    <definedName name="df">'[18]Типы сделок и перечни'!$B$11:$B$390</definedName>
    <definedName name="dfghj" localSheetId="2" hidden="1">{#N/A,#N/A,FALSE,"1 квартал"}</definedName>
    <definedName name="dfghj" hidden="1">{#N/A,#N/A,FALSE,"1 квартал"}</definedName>
    <definedName name="dfklkjdfkjedhdjsgeuwey3">'[6]Бюджет годовой'!$C$15</definedName>
    <definedName name="Diesel_Excise">[13]MAIN_PARAMETERS!#REF!</definedName>
    <definedName name="DieselDemandGrowth">[13]MAIN_PARAMETERS!#REF!</definedName>
    <definedName name="DipAngle">#REF!</definedName>
    <definedName name="DiscontRate">#REF!</definedName>
    <definedName name="DiscontRate_">#REF!</definedName>
    <definedName name="DiscontRate1">#REF!</definedName>
    <definedName name="Discount" hidden="1">#REF!</definedName>
    <definedName name="display_area_2" hidden="1">#REF!</definedName>
    <definedName name="DLS_Column">#REF!</definedName>
    <definedName name="DLS_CompMethod">#REF!</definedName>
    <definedName name="DLS_Unit">#REF!</definedName>
    <definedName name="DOLL">#REF!</definedName>
    <definedName name="Domestic_Crude_Price">[13]MAIN_PARAMETERS!#REF!</definedName>
    <definedName name="dP">#REF!</definedName>
    <definedName name="dpdt">#REF!</definedName>
    <definedName name="Drilling_start">[19]Drilling_Rate!$C$7:$D$570</definedName>
    <definedName name="DrillSiteOrWellPad">#REF!</definedName>
    <definedName name="dszotov">[20]Справочник!$B$23:$B$25</definedName>
    <definedName name="dtb">#REF!</definedName>
    <definedName name="e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CL_Profile">[21]Sorted!$A$11:$IQ$200</definedName>
    <definedName name="ecuadro" localSheetId="2" hidden="1">{#N/A,#N/A,FALSE,"DMC schedule";#N/A,#N/A,FALSE,"DMC_THC Revenue";#N/A,#N/A,FALSE,"Personnel plan";#N/A,#N/A,FALSE,"Capex HW+SW";#N/A,#N/A,FALSE,"P&amp;L"}</definedName>
    <definedName name="ecuadro" hidden="1">{#N/A,#N/A,FALSE,"DMC schedule";#N/A,#N/A,FALSE,"DMC_THC Revenue";#N/A,#N/A,FALSE,"Personnel plan";#N/A,#N/A,FALSE,"Capex HW+SW";#N/A,#N/A,FALSE,"P&amp;L"}</definedName>
    <definedName name="ELEMENT">#REF!</definedName>
    <definedName name="Elevation">#REF!</definedName>
    <definedName name="ElevationReference">#REF!</definedName>
    <definedName name="Emp_No">#N/A</definedName>
    <definedName name="euro">#REF!</definedName>
    <definedName name="EW_Column">#REF!</definedName>
    <definedName name="EW_Unit">#REF!</definedName>
    <definedName name="Ex_Rate">[13]MAIN_PARAMETERS!#REF!</definedName>
    <definedName name="Excel_BuiltIn_Print_Area_1">#REF!</definedName>
    <definedName name="Excel_BuiltIn_Print_Area_4">#REF!</definedName>
    <definedName name="Excel_BuiltIn_Print_Area_5">#REF!</definedName>
    <definedName name="ExchangeCourse">#REF!</definedName>
    <definedName name="Excise_List">[13]MAIN_PARAMETERS!#REF!</definedName>
    <definedName name="Expected_End">#REF!</definedName>
    <definedName name="EXPORT_FA_DIR">[13]MAIN_PARAMETERS!#REF!</definedName>
    <definedName name="EXR">'[22]Business Case'!$C$4</definedName>
    <definedName name="EXRC">#REF!</definedName>
    <definedName name="f">#REF!</definedName>
    <definedName name="FA">#REF!</definedName>
    <definedName name="FA_SLAV_TN_Quota">[13]MAIN_PARAMETERS!#REF!</definedName>
    <definedName name="FCode" hidden="1">#REF!</definedName>
    <definedName name="ff">#REF!</definedName>
    <definedName name="fffff">'[23]Гр5(о)'!#REF!</definedName>
    <definedName name="FieldName">#REF!</definedName>
    <definedName name="FieldStrength">#REF!</definedName>
    <definedName name="FININSTR_AGE">#REF!</definedName>
    <definedName name="FININSTR_CATEGORIES">#REF!</definedName>
    <definedName name="FININSTR_OPENMARKET">#REF!</definedName>
    <definedName name="FININSTR_TYPES">#REF!</definedName>
    <definedName name="FL">#REF!</definedName>
    <definedName name="Fluid_rate">#REF!</definedName>
    <definedName name="Fluids">#REF!</definedName>
    <definedName name="FORM">#REF!</definedName>
    <definedName name="FuelOil_Excise">[13]MAIN_PARAMETERS!#REF!</definedName>
    <definedName name="FuelOilDemandGrowth">[13]MAIN_PARAMETERS!#REF!</definedName>
    <definedName name="Function" localSheetId="0">#REF!</definedName>
    <definedName name="Function">#REF!</definedName>
    <definedName name="garyneu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eodeticLocation">#REF!</definedName>
    <definedName name="GetSANDValue">[24]!GetSANDValue</definedName>
    <definedName name="GetVal">[24]!GetVal</definedName>
    <definedName name="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g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OR">#REF!</definedName>
    <definedName name="GPC">#REF!</definedName>
    <definedName name="GPS">#REF!</definedName>
    <definedName name="Grand_Total">#N/A</definedName>
    <definedName name="GridConvergence">#REF!</definedName>
    <definedName name="GridLocation">#REF!</definedName>
    <definedName name="GroundLevelElevation">#REF!</definedName>
    <definedName name="H">#REF!</definedName>
    <definedName name="half">#REF!</definedName>
    <definedName name="HalfYear" localSheetId="0">#REF!</definedName>
    <definedName name="HalfYear">#REF!</definedName>
    <definedName name="hfgh">[25]СНГ!$N$1:$P$1</definedName>
    <definedName name="hg">[26]Рабочий!$H$5:$H$6</definedName>
    <definedName name="hgnb" hidden="1">#REF!</definedName>
    <definedName name="hgnb1" hidden="1">#REF!</definedName>
    <definedName name="hgnb5" hidden="1">#REF!</definedName>
    <definedName name="HiddenRows" hidden="1">#REF!</definedName>
    <definedName name="HighOctane_Excise">[13]MAIN_PARAMETERS!#REF!</definedName>
    <definedName name="HighOctaneDemandGrowth">[13]MAIN_PARAMETERS!#REF!</definedName>
    <definedName name="i">#REF!</definedName>
    <definedName name="i_год">[27]Справочно!$J$9</definedName>
    <definedName name="InclColumn">#REF!</definedName>
    <definedName name="InclUnit">#REF!</definedName>
    <definedName name="INRGR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SHOD1">#REF!</definedName>
    <definedName name="ISHOD2_1">#REF!</definedName>
    <definedName name="ISHOD2_2">#REF!</definedName>
    <definedName name="j">#REF!</definedName>
    <definedName name="JetFuelOilDemandGrowth">[13]MAIN_PARAMETERS!#REF!</definedName>
    <definedName name="jjjj">'[28]Гр5(о)'!#REF!</definedName>
    <definedName name="Jobsize">#REF!</definedName>
    <definedName name="k_V">[27]Справочно!$E$3</definedName>
    <definedName name="k_V2">[27]Справочно!$J$3</definedName>
    <definedName name="k_затраты">[27]Справочно!$E$7</definedName>
    <definedName name="k_инв">[27]Справочно!$E$9</definedName>
    <definedName name="k_налог">[27]Справочно!$E$11</definedName>
    <definedName name="k_цена">[27]Справочно!$J$5</definedName>
    <definedName name="k_цена_НП">[27]Справочно!$E$5</definedName>
    <definedName name="kdfkjkdflkdjfldfkj">'[6]Бюджет годовой'!$C$15</definedName>
    <definedName name="Kero_Excise">[13]MAIN_PARAMETERS!#REF!</definedName>
    <definedName name="KIN">#REF!</definedName>
    <definedName name="l">#REF!</definedName>
    <definedName name="Lang">[29]Groupings!$G$2</definedName>
    <definedName name="Language">[13]MAIN_PARAMETERS!#REF!</definedName>
    <definedName name="language1">#REF!</definedName>
    <definedName name="language11">#REF!</definedName>
    <definedName name="language12">#REF!</definedName>
    <definedName name="language126">#REF!</definedName>
    <definedName name="language13">#REF!</definedName>
    <definedName name="language136">#REF!</definedName>
    <definedName name="language22">#REF!</definedName>
    <definedName name="language23">#REF!</definedName>
    <definedName name="language25">#REF!</definedName>
    <definedName name="language5">#REF!</definedName>
    <definedName name="language7">#REF!</definedName>
    <definedName name="lastmonth">'[16]ООО " НПРС-1" (КТРС и прочие)'!#REF!</definedName>
    <definedName name="lg">[29]Список!#REF!</definedName>
    <definedName name="Light_Excise">[13]MAIN_PARAMETERS!#REF!</definedName>
    <definedName name="Linda" localSheetId="2" hidden="1">{#N/A,#N/A,FALSE,"Sheet2"}</definedName>
    <definedName name="Linda" hidden="1">{#N/A,#N/A,FALSE,"Sheet2"}</definedName>
    <definedName name="liquid_level">#REF!</definedName>
    <definedName name="Location">#REF!</definedName>
    <definedName name="LowOctane_Excise">[13]MAIN_PARAMETERS!#REF!</definedName>
    <definedName name="LowOctaneDemandGrowth">[13]MAIN_PARAMETERS!#REF!</definedName>
    <definedName name="lryi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v">[29]Дебиторы!$B$4</definedName>
    <definedName name="M_Kaluga_D_2004">#REF!</definedName>
    <definedName name="M_Kaluga_D_2008">#REF!</definedName>
    <definedName name="M_Kaluga_HO_2004">#REF!</definedName>
    <definedName name="M_Kaluga_HO_2008">#REF!</definedName>
    <definedName name="M_Kaluga_LO_2004">#REF!</definedName>
    <definedName name="M_Kaluga_LO_2008">#REF!</definedName>
    <definedName name="M_Karelia_D_2004">#REF!</definedName>
    <definedName name="M_Karelia_D_2008">#REF!</definedName>
    <definedName name="M_Karelia_HO_2004">#REF!</definedName>
    <definedName name="M_Karelia_HO_2008">#REF!</definedName>
    <definedName name="M_Karelia_LO_2004">#REF!</definedName>
    <definedName name="M_Karelia_LO_2008">#REF!</definedName>
    <definedName name="M_Krasnodar_D_2008">#REF!</definedName>
    <definedName name="M_Krasnodar_HO_2008">#REF!</definedName>
    <definedName name="M_Krasnodar_LO_2008">#REF!</definedName>
    <definedName name="M_Kursk_D_2004">#REF!</definedName>
    <definedName name="M_Kursk_D_2008">#REF!</definedName>
    <definedName name="M_Kursk_HO_2004">#REF!</definedName>
    <definedName name="M_Kursk_HO_2008">#REF!</definedName>
    <definedName name="M_Kursk_LO_2004">#REF!</definedName>
    <definedName name="M_Kursk_LO_2008">#REF!</definedName>
    <definedName name="M_Megapolis_D_2004">#REF!</definedName>
    <definedName name="M_Megapolis_D_2008">#REF!</definedName>
    <definedName name="M_Megapolis_HO_2004">#REF!</definedName>
    <definedName name="M_Megapolis_HO_2008">#REF!</definedName>
    <definedName name="M_Megapolis_LO_2004">#REF!</definedName>
    <definedName name="M_Megapolis_LO_2008">#REF!</definedName>
    <definedName name="M_Orenburg_D_2004">#REF!</definedName>
    <definedName name="M_Orenburg_D_2008">#REF!</definedName>
    <definedName name="M_Orenburg_HO_2004">#REF!</definedName>
    <definedName name="M_Orenburg_HO_2008">#REF!</definedName>
    <definedName name="M_Orenburg_LO_2004">#REF!</definedName>
    <definedName name="M_Orenburg_LO_2008">#REF!</definedName>
    <definedName name="M_PetrolComplex_D_2004">#REF!</definedName>
    <definedName name="M_PetrolComplex_D_2008">#REF!</definedName>
    <definedName name="M_PetrolComplex_HO_2004">#REF!</definedName>
    <definedName name="M_PetrolComplex_HO_2008">#REF!</definedName>
    <definedName name="M_PetrolComplex_LO_2004">#REF!</definedName>
    <definedName name="M_PetrolComplex_LO_2008">#REF!</definedName>
    <definedName name="M_Rostov_D_2004">#REF!</definedName>
    <definedName name="M_Rostov_D_2008">#REF!</definedName>
    <definedName name="M_Rostov_HO_2004">#REF!</definedName>
    <definedName name="M_Rostov_HO_2008">#REF!</definedName>
    <definedName name="M_Rostov_LO_2004">#REF!</definedName>
    <definedName name="M_Rostov_LO_2008">#REF!</definedName>
    <definedName name="M_Ryazan_D_2004">#REF!</definedName>
    <definedName name="M_Ryazan_D_2008">#REF!</definedName>
    <definedName name="M_Ryazan_HO_2004">#REF!</definedName>
    <definedName name="M_Ryazan_HO_2008">#REF!</definedName>
    <definedName name="M_Ryazan_LO_2004">#REF!</definedName>
    <definedName name="M_Ryazan_LO_2008">#REF!</definedName>
    <definedName name="M_Saratov_D_2004">#REF!</definedName>
    <definedName name="M_Saratov_D_2008">#REF!</definedName>
    <definedName name="M_Saratov_HO_2004">#REF!</definedName>
    <definedName name="M_Saratov_HO_2008">#REF!</definedName>
    <definedName name="M_Saratov_LO_2004">#REF!</definedName>
    <definedName name="M_Saratov_LO_2008">#REF!</definedName>
    <definedName name="M_StPetersburgBP_D_2008">#REF!</definedName>
    <definedName name="M_StPetersburgBP_HO_2008">#REF!</definedName>
    <definedName name="M_StPetersburgBP_LO_2008">#REF!</definedName>
    <definedName name="M_StPetersburgTNK_D_2008">#REF!</definedName>
    <definedName name="M_StPetersburgTNK_HO_2008">#REF!</definedName>
    <definedName name="M_StPetersburgTNK_LO_2008">#REF!</definedName>
    <definedName name="M_TNKStolitsa_D_2004">#REF!</definedName>
    <definedName name="M_TNKStolitsa_D_2008">#REF!</definedName>
    <definedName name="M_TNKStolitsa_HO_2004">#REF!</definedName>
    <definedName name="M_TNKStolitsa_HO_2008">#REF!</definedName>
    <definedName name="M_TNKStolitsa_LO_2004">#REF!</definedName>
    <definedName name="M_TNKStolitsa_LO_2008">#REF!</definedName>
    <definedName name="M_Tula_D_2004">#REF!</definedName>
    <definedName name="M_Tula_D_2008">#REF!</definedName>
    <definedName name="M_Tula_HO_2004">#REF!</definedName>
    <definedName name="M_Tula_HO_2008">#REF!</definedName>
    <definedName name="M_Tula_LO_2004">#REF!</definedName>
    <definedName name="M_Tula_LO_2008">#REF!</definedName>
    <definedName name="M_UNK_D_2004">#REF!</definedName>
    <definedName name="M_UNK_D_2008">#REF!</definedName>
    <definedName name="M_UNK_HO_2004">#REF!</definedName>
    <definedName name="M_UNK_HO_2008">#REF!</definedName>
    <definedName name="M_UNK_LO_2004">#REF!</definedName>
    <definedName name="M_UNK_LO_2008">#REF!</definedName>
    <definedName name="M_ZapSib_D_2004">#REF!</definedName>
    <definedName name="M_ZapSib_D_2008">#REF!</definedName>
    <definedName name="M_ZapSib_HO_2004">#REF!</definedName>
    <definedName name="M_ZapSib_HO_2008">#REF!</definedName>
    <definedName name="M_ZapSib_LO_2004">#REF!</definedName>
    <definedName name="M_ZapSib_LO_2008">#REF!</definedName>
    <definedName name="MagneticDeclDate">#REF!</definedName>
    <definedName name="MagneticDeclination">#REF!</definedName>
    <definedName name="MagneticDeclModel">#REF!</definedName>
    <definedName name="ManagedBy" localSheetId="0">#REF!</definedName>
    <definedName name="ManagedBy">#REF!</definedName>
    <definedName name="MATERIAL">#REF!</definedName>
    <definedName name="MATERIALBASE">#REF!</definedName>
    <definedName name="Materials">[30]Materials!$B$3:$B$18</definedName>
    <definedName name="mats">'[31]Totals and stock'!$A$6:$Z$61</definedName>
    <definedName name="MCF">'[6]Бюджет годовой'!$C$15</definedName>
    <definedName name="MD_Column">#REF!</definedName>
    <definedName name="MD_Unit">#REF!</definedName>
    <definedName name="MethodsOfContractAcquisition" localSheetId="0">#REF!</definedName>
    <definedName name="MethodsOfContractAcquisition">#REF!</definedName>
    <definedName name="MID">#REF!</definedName>
    <definedName name="Month" localSheetId="0">#REF!</definedName>
    <definedName name="Month">#REF!</definedName>
    <definedName name="month13">'[16]ООО " НПРС-1" (КТРС и прочие)'!#REF!</definedName>
    <definedName name="N">#REF!</definedName>
    <definedName name="NA_SLAV_TN_Quota">[13]MAIN_PARAMETERS!#REF!</definedName>
    <definedName name="NA_TNKBP_TN_QUOTA">[13]MAIN_PARAMETERS!#REF!</definedName>
    <definedName name="new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odes">[32]Nodes!$B$2:$B$143</definedName>
    <definedName name="NorthReference">#REF!</definedName>
    <definedName name="Np">#REF!</definedName>
    <definedName name="NPT1a">#REF!</definedName>
    <definedName name="NPT1b">#REF!</definedName>
    <definedName name="NPT2a">#REF!</definedName>
    <definedName name="NPT2b">#REF!</definedName>
    <definedName name="NPT2c">#REF!</definedName>
    <definedName name="NPT2d">#REF!</definedName>
    <definedName name="NPT3a">#REF!</definedName>
    <definedName name="NPT3b">#REF!</definedName>
    <definedName name="NPT4a">#REF!</definedName>
    <definedName name="NPT4b">#REF!</definedName>
    <definedName name="NPT4c">#REF!</definedName>
    <definedName name="NPT5a">#REF!</definedName>
    <definedName name="NPT5b">#REF!</definedName>
    <definedName name="NPT5c">#REF!</definedName>
    <definedName name="NS_Column">#REF!</definedName>
    <definedName name="NS_Unit">#REF!</definedName>
    <definedName name="ntg">[33]!ТЭК</definedName>
    <definedName name="og">#REF!</definedName>
    <definedName name="OrderTable" hidden="1">#REF!</definedName>
    <definedName name="osg">#REF!</definedName>
    <definedName name="oss" localSheetId="2" hidden="1">{#N/A,#N/A,FALSE,"DMC schedule";#N/A,#N/A,FALSE,"DMC_THC Revenue";#N/A,#N/A,FALSE,"Personnel plan";#N/A,#N/A,FALSE,"Capex HW+SW";#N/A,#N/A,FALSE,"P&amp;L"}</definedName>
    <definedName name="oss" hidden="1">{#N/A,#N/A,FALSE,"DMC schedule";#N/A,#N/A,FALSE,"DMC_THC Revenue";#N/A,#N/A,FALSE,"Personnel plan";#N/A,#N/A,FALSE,"Capex HW+SW";#N/A,#N/A,FALSE,"P&amp;L"}</definedName>
    <definedName name="Others_Excise">[13]MAIN_PARAMETERS!#REF!</definedName>
    <definedName name="OU_Plant_Project" localSheetId="0">#REF!</definedName>
    <definedName name="OU_Plant_Project">#REF!</definedName>
    <definedName name="p">#REF!</definedName>
    <definedName name="p_4">#REF!</definedName>
    <definedName name="p_5">#REF!</definedName>
    <definedName name="p_69">#REF!</definedName>
    <definedName name="p_70">#REF!</definedName>
    <definedName name="Pad_Cums">'[21]Pad Cums'!$C$3:$AL$38</definedName>
    <definedName name="Pad_Names">[21]Sorted!$CT$2:$IQ$4</definedName>
    <definedName name="Pad_Priority">[34]Lookup!$B$17:$D$57</definedName>
    <definedName name="PARAM1_1">#REF!</definedName>
    <definedName name="PARAM1_2">#REF!</definedName>
    <definedName name="PARAM2">#REF!</definedName>
    <definedName name="Passiv_4">#REF!</definedName>
    <definedName name="Passiv_4NEW">#REF!</definedName>
    <definedName name="Passiv_5">#REF!</definedName>
    <definedName name="Passiv_5NEW">#REF!</definedName>
    <definedName name="Passiv_69">#REF!</definedName>
    <definedName name="Passiv_69NEW">#REF!</definedName>
    <definedName name="Passiv_70">#REF!</definedName>
    <definedName name="Passiv_70NEW">#REF!</definedName>
    <definedName name="Passiv_SUM">#REF!</definedName>
    <definedName name="PAWS_Basis">1</definedName>
    <definedName name="PAWS_EndDate">38018</definedName>
    <definedName name="PAWS_GraphMode">TRUE</definedName>
    <definedName name="PAWS_LastDate">#REF!</definedName>
    <definedName name="PAWS_LastNDays">10</definedName>
    <definedName name="PAWS_PasteRows">FALSE</definedName>
    <definedName name="PAWS_Periodicity">3</definedName>
    <definedName name="PAWS_PeriodSpec">2</definedName>
    <definedName name="PAWS_StartDate">35796</definedName>
    <definedName name="PAWS_UseDates">TRUE</definedName>
    <definedName name="PAWS_UseLastSelection">FALSE</definedName>
    <definedName name="PAWS_UseUnits">TRUE</definedName>
    <definedName name="PAWS_ZeroMode">FALSE</definedName>
    <definedName name="Pcasing">#REF!</definedName>
    <definedName name="PCODE">#REF!</definedName>
    <definedName name="Percent_Imported_Capital">'[15]Input Assumptions'!$C$68</definedName>
    <definedName name="Percentage" localSheetId="0">#REF!</definedName>
    <definedName name="Percentage">#REF!</definedName>
    <definedName name="Perf_depth">#REF!</definedName>
    <definedName name="perf_select">#REF!</definedName>
    <definedName name="Periods">[32]Periods!$B$2:$C$13</definedName>
    <definedName name="PERU" localSheetId="2" hidden="1">{#N/A,#N/A,FALSE,"DMC schedule";#N/A,#N/A,FALSE,"DMC_THC Revenue";#N/A,#N/A,FALSE,"Personnel plan";#N/A,#N/A,FALSE,"Capex HW+SW";#N/A,#N/A,FALSE,"P&amp;L"}</definedName>
    <definedName name="PERU" hidden="1">{#N/A,#N/A,FALSE,"DMC schedule";#N/A,#N/A,FALSE,"DMC_THC Revenue";#N/A,#N/A,FALSE,"Personnel plan";#N/A,#N/A,FALSE,"Capex HW+SW";#N/A,#N/A,FALSE,"P&amp;L"}</definedName>
    <definedName name="Pg1_Chrg_Totals">#N/A</definedName>
    <definedName name="Pg1_NChrg_Totals">#N/A</definedName>
    <definedName name="Pgc">#REF!</definedName>
    <definedName name="PIVOL" localSheetId="2" hidden="1">{#N/A,#N/A,FALSE,"DMC schedule";#N/A,#N/A,FALSE,"DMC_THC Revenue";#N/A,#N/A,FALSE,"Personnel plan";#N/A,#N/A,FALSE,"Capex HW+SW";#N/A,#N/A,FALSE,"P&amp;L"}</definedName>
    <definedName name="PIVOL" hidden="1">{#N/A,#N/A,FALSE,"DMC schedule";#N/A,#N/A,FALSE,"DMC_THC Revenue";#N/A,#N/A,FALSE,"Personnel plan";#N/A,#N/A,FALSE,"Capex HW+SW";#N/A,#N/A,FALSE,"P&amp;L"}</definedName>
    <definedName name="PL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anned_End">#REF!</definedName>
    <definedName name="PLconservative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conservativ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o">#REF!</definedName>
    <definedName name="Poi">#REF!</definedName>
    <definedName name="Ppr">#REF!</definedName>
    <definedName name="Pring_Titles">'[29]#ССЫЛКА'!$1:$16</definedName>
    <definedName name="PRINT_SENS">#REF!</definedName>
    <definedName name="PrintArea">#REF!</definedName>
    <definedName name="PRO">[35]MAIN!#REF!</definedName>
    <definedName name="ProdForm" hidden="1">#REF!</definedName>
    <definedName name="product">[36]Data!$B$4:$B$236</definedName>
    <definedName name="Production_Tax">[13]MAIN_PARAMETERS!#REF!</definedName>
    <definedName name="products">'[37]Product Pricing'!$D$8:$D$2908</definedName>
    <definedName name="Profile_Lookup">[19]Lookup!$F$3:$AO$10</definedName>
    <definedName name="PROJECT">#REF!</definedName>
    <definedName name="props_prod">#REF!</definedName>
    <definedName name="Psep">#REF!</definedName>
    <definedName name="Psurf">#REF!</definedName>
    <definedName name="PT1a">#REF!</definedName>
    <definedName name="PT1b">#REF!</definedName>
    <definedName name="PT2a">#REF!</definedName>
    <definedName name="PT2b">#REF!</definedName>
    <definedName name="PT2c">#REF!</definedName>
    <definedName name="PT2d">#REF!</definedName>
    <definedName name="PT3a">#REF!</definedName>
    <definedName name="PT3b">#REF!</definedName>
    <definedName name="PT4a">#REF!</definedName>
    <definedName name="PT4b">#REF!</definedName>
    <definedName name="PT4c">#REF!</definedName>
    <definedName name="PT5a">#REF!</definedName>
    <definedName name="PT5b">#REF!</definedName>
    <definedName name="PT5c">#REF!</definedName>
    <definedName name="Pump_depth">#REF!</definedName>
    <definedName name="PutHeader">[24]!PutHeader</definedName>
    <definedName name="q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1_">#REF!</definedName>
    <definedName name="qg">#REF!</definedName>
    <definedName name="qq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 hidden="1">#REF!</definedName>
    <definedName name="qscf_cor">#REF!</definedName>
    <definedName name="QTYWP" localSheetId="0">#REF!</definedName>
    <definedName name="QTYWP">#REF!</definedName>
    <definedName name="Quarter" localSheetId="0">#REF!</definedName>
    <definedName name="Quarter">#REF!</definedName>
    <definedName name="qw">#REF!</definedName>
    <definedName name="QWQ" localSheetId="2" hidden="1">{#N/A,#N/A,FALSE,"DMC schedule";#N/A,#N/A,FALSE,"DMC_THC Revenue";#N/A,#N/A,FALSE,"Personnel plan";#N/A,#N/A,FALSE,"Capex HW+SW";#N/A,#N/A,FALSE,"P&amp;L"}</definedName>
    <definedName name="QWQ" hidden="1">{#N/A,#N/A,FALSE,"DMC schedule";#N/A,#N/A,FALSE,"DMC_THC Revenue";#N/A,#N/A,FALSE,"Personnel plan";#N/A,#N/A,FALSE,"Capex HW+SW";#N/A,#N/A,FALSE,"P&amp;L"}</definedName>
    <definedName name="QWW" localSheetId="2" hidden="1">{#N/A,#N/A,FALSE,"DMC schedule";#N/A,#N/A,FALSE,"DMC_THC Revenue";#N/A,#N/A,FALSE,"Personnel plan";#N/A,#N/A,FALSE,"Capex HW+SW";#N/A,#N/A,FALSE,"P&amp;L"}</definedName>
    <definedName name="QWW" hidden="1">{#N/A,#N/A,FALSE,"DMC schedule";#N/A,#N/A,FALSE,"DMC_THC Revenue";#N/A,#N/A,FALSE,"Personnel plan";#N/A,#N/A,FALSE,"Capex HW+SW";#N/A,#N/A,FALSE,"P&amp;L"}</definedName>
    <definedName name="Rail_Improvement">[13]MAIN_PARAMETERS!#REF!</definedName>
    <definedName name="Rail_Tariff_Inflation">[13]MAIN_PARAMETERS!#REF!</definedName>
    <definedName name="RAZMER1">#REF!</definedName>
    <definedName name="RAZMER2">#REF!</definedName>
    <definedName name="RAZMER3">#REF!</definedName>
    <definedName name="razv">#REF!</definedName>
    <definedName name="Rbl_K" localSheetId="0">#REF!</definedName>
    <definedName name="Rbl_K">#REF!</definedName>
    <definedName name="Rbls_k" localSheetId="0">#REF!</definedName>
    <definedName name="Rbls_k">#REF!</definedName>
    <definedName name="RCArea" hidden="1">#REF!</definedName>
    <definedName name="RDP">#REF!</definedName>
    <definedName name="Reached_TD">#REF!</definedName>
    <definedName name="Reload_costs_escal">[13]MAIN_PARAMETERS!#REF!</definedName>
    <definedName name="Reloading_Inflation">[13]MAIN_PARAMETERS!#REF!</definedName>
    <definedName name="ReportTitle">#REF!</definedName>
    <definedName name="Rig">#REF!</definedName>
    <definedName name="Rig_released">#REF!</definedName>
    <definedName name="rrr" localSheetId="2" hidden="1">{#N/A,#N/A,FALSE,"Sheet2"}</definedName>
    <definedName name="rrr" hidden="1">{#N/A,#N/A,FALSE,"Sheet2"}</definedName>
    <definedName name="RV" localSheetId="2" hidden="1">{"NWN_Q1810",#N/A,FALSE,"Q1810_1.V";"NWN_Q1412",#N/A,FALSE,"Q1412_1"}</definedName>
    <definedName name="RV" hidden="1">{"NWN_Q1810",#N/A,FALSE,"Q1810_1.V";"NWN_Q1412",#N/A,FALSE,"Q1412_1"}</definedName>
    <definedName name="rw">[1]потенциал!$B$15</definedName>
    <definedName name="SAPBEXdnldView" hidden="1">"45LFD1F5ITYEWGMA219D1L9TX"</definedName>
    <definedName name="SAPBEXdnldView_1" hidden="1">"4AKH4I2QI3B52157HL3GSUBE3"</definedName>
    <definedName name="SAPBEXhrIndnt" hidden="1">1</definedName>
    <definedName name="SAPBEXrevision" hidden="1">1</definedName>
    <definedName name="SAPBEXsysID" hidden="1">"PCS"</definedName>
    <definedName name="SAPBEXwbID" hidden="1">"40KH2C1QLQ8T2RRT4M9Q0Q1AY"</definedName>
    <definedName name="ScaleFactor">#REF!</definedName>
    <definedName name="Scenario">#REF!</definedName>
    <definedName name="SCROLL_AREA">'[38]Итог по НПО '!$B$6+[39]П!$B$1:$C$7</definedName>
    <definedName name="sdfgg">'[40]Баланс (Ф1)'!#REF!</definedName>
    <definedName name="Section_1">[41]admindata!$A$16:$A$20</definedName>
    <definedName name="Section_1recom">[41]admindata!$E$16:$E$19</definedName>
    <definedName name="Section_2">[41]admindata!$A$23:$A$27</definedName>
    <definedName name="Section_2recom">[41]admindata!$E$23:$E$26</definedName>
    <definedName name="Section_3i">[41]admindata!$A$30:$A$34</definedName>
    <definedName name="Section_3ii">[41]admindata!$A$36:$A$40</definedName>
    <definedName name="Section_3iii">[41]admindata!$A$42:$A$46</definedName>
    <definedName name="Section_3iiirecom">[41]admindata!$E$42:$E$44</definedName>
    <definedName name="Section_3iirecom">[41]admindata!$E$36:$E$37</definedName>
    <definedName name="Section_3irecom">[41]admindata!$E$30:$E$31</definedName>
    <definedName name="Section_3iv_v">[41]admindata!$A$48:$A$52</definedName>
    <definedName name="Section_3vi">[41]admindata!$A$54:$A$58</definedName>
    <definedName name="Section_3vii">[41]admindata!$A$62:$A$66</definedName>
    <definedName name="Section_3viirecom">[41]admindata!$E$62:$E$64</definedName>
    <definedName name="Section_3virecom">[41]admindata!$E$54:$E$61</definedName>
    <definedName name="Section_4i">[41]admindata!$A$69:$A$73</definedName>
    <definedName name="Section_4ii">[41]admindata!$A$75:$A$79</definedName>
    <definedName name="Section_4iii">[41]admindata!$A$81:$A$85</definedName>
    <definedName name="Section_4iiirecom">[41]admindata!$E$81:$E$83</definedName>
    <definedName name="Section_4iirecom">[41]admindata!$E$75:$E$79</definedName>
    <definedName name="Section_4irecom">[41]admindata!$E$69:$E$71</definedName>
    <definedName name="Section_4iv">[41]admindata!$A$87:$A$91</definedName>
    <definedName name="Section_4ivrecom">[41]admindata!$E$87:$E$91</definedName>
    <definedName name="Section_4v">[41]admindata!$A$93:$A$97</definedName>
    <definedName name="Section_4vrecom">[41]admindata!$E$93:$E$97</definedName>
    <definedName name="Section_5i">[41]admindata!$A$100:$A$104</definedName>
    <definedName name="Section_5ii">[41]admindata!$A$106:$A$110</definedName>
    <definedName name="Section_5iii">[41]admindata!$A$112:$A$116</definedName>
    <definedName name="Section_5iiirecom">[41]admindata!$E$112:$E$115</definedName>
    <definedName name="Section_5iirecom">[41]admindata!$E$106:$E$109</definedName>
    <definedName name="Section_5irecom">[41]admindata!$E$100:$E$102</definedName>
    <definedName name="Section_6i_ii">[41]admindata!$A$119:$A$123</definedName>
    <definedName name="Section_6i_iirecom">[41]admindata!$E$119:$E$122</definedName>
    <definedName name="Section_6iii_iv">[41]admindata!$A$125:$A$129</definedName>
    <definedName name="Section_6v">[41]admindata!$A$131:$A$135</definedName>
    <definedName name="Section_6vi">[41]admindata!$A$143:$A$147</definedName>
    <definedName name="Section_6virecom">[41]admindata!$E$143:$E$145</definedName>
    <definedName name="Section_7">[41]admindata!$A$150:$A$154</definedName>
    <definedName name="Section_7recom">[41]admindata!$E$150:$E$153</definedName>
    <definedName name="Section_8">[41]admindata!$A$157:$A$161</definedName>
    <definedName name="Sextion_61">[41]admindata!$A$137:$A$141</definedName>
    <definedName name="SF" localSheetId="2" hidden="1">{#N/A,#N/A,FALSE,"1 квартал"}</definedName>
    <definedName name="SF" hidden="1">{#N/A,#N/A,FALSE,"1 квартал"}</definedName>
    <definedName name="sgh">#REF!</definedName>
    <definedName name="sgw">#REF!</definedName>
    <definedName name="SLAV_Production">[13]MAIN_PARAMETERS!#REF!</definedName>
    <definedName name="So">#REF!</definedName>
    <definedName name="soft2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urcingCountry" localSheetId="0">#REF!</definedName>
    <definedName name="SourcingCountry">#REF!</definedName>
    <definedName name="SPECIALITY">#REF!</definedName>
    <definedName name="SpecialPrice" hidden="1">#REF!</definedName>
    <definedName name="SpendType" localSheetId="0">#REF!</definedName>
    <definedName name="SpendType">#REF!</definedName>
    <definedName name="Spud_in">#REF!</definedName>
    <definedName name="sssssssssss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sssssssssss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tandard_Daily_Hours">#N/A</definedName>
    <definedName name="Start_move">#REF!</definedName>
    <definedName name="Status" localSheetId="0">#REF!</definedName>
    <definedName name="Status">#REF!</definedName>
    <definedName name="Std_Hrs" localSheetId="2">[0]!Weekday_count*[0]!Standard_Daily_Hours</definedName>
    <definedName name="Std_Hrs">[0]!Weekday_count*[0]!Standard_Daily_Hours</definedName>
    <definedName name="Sub_Category" localSheetId="0">#REF!</definedName>
    <definedName name="Sub_Category">#REF!</definedName>
    <definedName name="Submission">#REF!</definedName>
    <definedName name="SubSeaTVD_Column" localSheetId="2">NULL</definedName>
    <definedName name="SubSeaTVD_Column">NULL</definedName>
    <definedName name="SubSeaTVD_Unit" localSheetId="2">NULL</definedName>
    <definedName name="SubSeaTVD_Unit">NULL</definedName>
    <definedName name="SUBSEATVDCOLUMN" localSheetId="2">NULL</definedName>
    <definedName name="SUBSEATVDCOLUMN">NULL</definedName>
    <definedName name="SUBSEATVDUNIT" localSheetId="2">NULL</definedName>
    <definedName name="SUBSEATVDUNIT">NULL</definedName>
    <definedName name="super">#REF!</definedName>
    <definedName name="SurveyCompMethod">#REF!</definedName>
    <definedName name="SurveyDate">#REF!</definedName>
    <definedName name="SurveyProgram">#REF!</definedName>
    <definedName name="SurveyStats">#REF!</definedName>
    <definedName name="SvyDLSCompMethod">#REF!</definedName>
    <definedName name="Sw">#REF!</definedName>
    <definedName name="T">#REF!</definedName>
    <definedName name="T_ave">#REF!</definedName>
    <definedName name="T_F">#REF!</definedName>
    <definedName name="tamponaj">#REF!</definedName>
    <definedName name="TAX">#REF!</definedName>
    <definedName name="taх2">#REF!</definedName>
    <definedName name="Tbh">#REF!</definedName>
    <definedName name="tbl_ProdInfo" hidden="1">#REF!</definedName>
    <definedName name="Tdepth">#REF!</definedName>
    <definedName name="testi" localSheetId="2" hidden="1">{#N/A,#N/A,FALSE,"Sheet2"}</definedName>
    <definedName name="testi" hidden="1">{#N/A,#N/A,FALSE,"Sheet2"}</definedName>
    <definedName name="testi1" localSheetId="2" hidden="1">{#N/A,#N/A,FALSE,"Sheet2"}</definedName>
    <definedName name="testi1" hidden="1">{#N/A,#N/A,FALSE,"Sheet2"}</definedName>
    <definedName name="testing" localSheetId="2" hidden="1">{#N/A,#N/A,FALSE,"Sheet2"}</definedName>
    <definedName name="testing" hidden="1">{#N/A,#N/A,FALSE,"Sheet2"}</definedName>
    <definedName name="testing2" localSheetId="2" hidden="1">{#N/A,#N/A,FALSE,"Sheet2"}</definedName>
    <definedName name="testing2" hidden="1">{#N/A,#N/A,FALSE,"Sheet2"}</definedName>
    <definedName name="textmonth">#REF!</definedName>
    <definedName name="TextRefCopyRangeCount" hidden="1">1</definedName>
    <definedName name="textyear">#REF!</definedName>
    <definedName name="TF_Column">#REF!</definedName>
    <definedName name="TF_Unit">#REF!</definedName>
    <definedName name="tgrad">#REF!</definedName>
    <definedName name="time">#REF!</definedName>
    <definedName name="Timing_Of_Breakthrough">[19]Assumptions!$A$17:$E$19</definedName>
    <definedName name="title">'[42]Огл. Графиков'!$B$2:$B$31</definedName>
    <definedName name="TN_Pipe_Inflation">[13]MAIN_PARAMETERS!#REF!</definedName>
    <definedName name="TNKBP_Crude_Loss">[13]MAIN_PARAMETERS!#REF!</definedName>
    <definedName name="TNKBP_EXPORT_FA_DIR">[13]MAIN_PARAMETERS!#REF!</definedName>
    <definedName name="TNKBP_Production">[13]MAIN_PARAMETERS!#REF!</definedName>
    <definedName name="Total_Capex">'[15]Input Assumptions'!$D$74:$BU$74</definedName>
    <definedName name="TotalCorrection">#REF!</definedName>
    <definedName name="TotalCorrectionLbl">#REF!</definedName>
    <definedName name="Tpr">#REF!</definedName>
    <definedName name="TR_Column" localSheetId="2">NULL</definedName>
    <definedName name="TR_Column">NULL</definedName>
    <definedName name="TR_Unit" localSheetId="2">NULL</definedName>
    <definedName name="TR_Unit">NULL</definedName>
    <definedName name="translation">[41]admindata!$H$1:$H$2</definedName>
    <definedName name="transp">#REF!</definedName>
    <definedName name="TRCOLUMN" localSheetId="2">NULL</definedName>
    <definedName name="TRCOLUMN">NULL</definedName>
    <definedName name="treasury" localSheetId="2" hidden="1">{#N/A,#N/A,FALSE,"DMC schedule";#N/A,#N/A,FALSE,"DMC_THC Revenue";#N/A,#N/A,FALSE,"Personnel plan";#N/A,#N/A,FALSE,"Capex HW+SW";#N/A,#N/A,FALSE,"P&amp;L"}</definedName>
    <definedName name="treasury" hidden="1">{#N/A,#N/A,FALSE,"DMC schedule";#N/A,#N/A,FALSE,"DMC_THC Revenue";#N/A,#N/A,FALSE,"Personnel plan";#N/A,#N/A,FALSE,"Capex HW+SW";#N/A,#N/A,FALSE,"P&amp;L"}</definedName>
    <definedName name="TRUNIT" localSheetId="2">NULL</definedName>
    <definedName name="TRUNIT">NULL</definedName>
    <definedName name="Ts">#REF!</definedName>
    <definedName name="TT1a">#REF!</definedName>
    <definedName name="TT1b">#REF!</definedName>
    <definedName name="TT2a">#REF!</definedName>
    <definedName name="TT2b">#REF!</definedName>
    <definedName name="TT2c">#REF!</definedName>
    <definedName name="TT2d">#REF!</definedName>
    <definedName name="TT3a">#REF!</definedName>
    <definedName name="TT3b">#REF!</definedName>
    <definedName name="TT4a">#REF!</definedName>
    <definedName name="TT4b">#REF!</definedName>
    <definedName name="TT4c">#REF!</definedName>
    <definedName name="TT5a">#REF!</definedName>
    <definedName name="TT5b">#REF!</definedName>
    <definedName name="TT5c">#REF!</definedName>
    <definedName name="Tubing_ID">#REF!</definedName>
    <definedName name="TVD_Column">#REF!</definedName>
    <definedName name="TVD_Reference">#REF!</definedName>
    <definedName name="TVD_ReferenceValue">#REF!</definedName>
    <definedName name="TVD_Unit">#REF!</definedName>
    <definedName name="TYPE">#REF!</definedName>
    <definedName name="type2">#REF!</definedName>
    <definedName name="type22">#REF!</definedName>
    <definedName name="type26">#REF!</definedName>
    <definedName name="type33">#REF!</definedName>
    <definedName name="type6">#REF!</definedName>
    <definedName name="uj" localSheetId="2" hidden="1">{#N/A,#N/A,FALSE,"1 квартал"}</definedName>
    <definedName name="uj" hidden="1">{#N/A,#N/A,FALSE,"1 квартал"}</definedName>
    <definedName name="UR" localSheetId="2" hidden="1">{#N/A,#N/A,FALSE,"1 квартал"}</definedName>
    <definedName name="UR" hidden="1">{#N/A,#N/A,FALSE,"1 квартал"}</definedName>
    <definedName name="Urals_discount">[13]MAIN_PARAMETERS!#REF!</definedName>
    <definedName name="Urals_Excise">[13]MAIN_PARAMETERS!#REF!</definedName>
    <definedName name="Value" localSheetId="0">#REF!</definedName>
    <definedName name="Value">#REF!</definedName>
    <definedName name="vatm">[43]Параметры!$A$3</definedName>
    <definedName name="vatp">[43]Параметры!$A$5</definedName>
    <definedName name="vats">[43]Параметры!$A$4</definedName>
    <definedName name="vfvf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fvf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italy" hidden="1">[2]RSOILBAL!#REF!</definedName>
    <definedName name="VSEC_Azim">#REF!</definedName>
    <definedName name="VSEC_Column">#REF!</definedName>
    <definedName name="VSEC_Origin">#REF!</definedName>
    <definedName name="VSEC_Unit">#REF!</definedName>
    <definedName name="vvvvvvvvvvvvv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vvvvvvvvvvvv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C">#REF!</definedName>
    <definedName name="we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c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c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ekday_count">#N/A</definedName>
    <definedName name="Well_Name">#REF!</definedName>
    <definedName name="WellName">#REF!</definedName>
    <definedName name="wg">#REF!</definedName>
    <definedName name="wrn.2printreg." localSheetId="2" hidden="1">{#N/A,#N/A,FALSE,"Sheet2"}</definedName>
    <definedName name="wrn.2printreg." hidden="1">{#N/A,#N/A,FALSE,"Sheet2"}</definedName>
    <definedName name="wrn.Badep._.All." localSheetId="2" hidden="1">{#N/A,#N/A,FALSE,"DMC schedule";#N/A,#N/A,FALSE,"DMC_THC Revenue";#N/A,#N/A,FALSE,"Personnel plan";#N/A,#N/A,FALSE,"Capex HW+SW";#N/A,#N/A,FALSE,"P&amp;L"}</definedName>
    <definedName name="wrn.Badep._.All." hidden="1">{#N/A,#N/A,FALSE,"DMC schedule";#N/A,#N/A,FALSE,"DMC_THC Revenue";#N/A,#N/A,FALSE,"Personnel plan";#N/A,#N/A,FALSE,"Capex HW+SW";#N/A,#N/A,FALSE,"P&amp;L"}</definedName>
    <definedName name="wrn.Eurofinance91125." localSheetId="2" hidden="1">{#N/A,#N/A,TRUE,"Fields";#N/A,#N/A,TRUE,"Sens"}</definedName>
    <definedName name="wrn.Eurofinance91125." hidden="1">{#N/A,#N/A,TRUE,"Fields";#N/A,#N/A,TRUE,"Sens"}</definedName>
    <definedName name="wrn.Manpower.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NWN_QUOTES." localSheetId="2" hidden="1">{"NWN_Q1810",#N/A,FALSE,"Q1810_1.V";"NWN_Q1412",#N/A,FALSE,"Q1412_1"}</definedName>
    <definedName name="wrn.NWN_QUOTES." hidden="1">{"NWN_Q1810",#N/A,FALSE,"Q1810_1.V";"NWN_Q1412",#N/A,FALSE,"Q1412_1"}</definedName>
    <definedName name="wrn.opex.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pq98o2a.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reg." localSheetId="2" hidden="1">{#N/A,#N/A,FALSE,"Sheet2"}</definedName>
    <definedName name="wrn.printreg." hidden="1">{#N/A,#N/A,FALSE,"Sheet2"}</definedName>
    <definedName name="wrn.printrreg2" localSheetId="2" hidden="1">{#N/A,#N/A,FALSE,"Sheet2"}</definedName>
    <definedName name="wrn.printrreg2" hidden="1">{#N/A,#N/A,FALSE,"Sheet2"}</definedName>
    <definedName name="wrn.quart" localSheetId="2" hidden="1">{#N/A,#N/A,FALSE,"Sheet2"}</definedName>
    <definedName name="wrn.quart" hidden="1">{#N/A,#N/A,FALSE,"Sheet2"}</definedName>
    <definedName name="wrn.quarterrep." localSheetId="2" hidden="1">{#N/A,#N/A,FALSE,"Sheet2"}</definedName>
    <definedName name="wrn.quarterrep." hidden="1">{#N/A,#N/A,FALSE,"Sheet2"}</definedName>
    <definedName name="wrn.Summary." localSheetId="2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Макет._.индивидуакльного._.строительства." localSheetId="2" hidden="1">{#N/A,#N/A,TRUE,"Содержание";#N/A,#N/A,TRUE,"ПРоектные данные";#N/A,#N/A,TRUE,"Интервалы продуктивных пластов"}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Маржа._.для._.директора." localSheetId="2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ОТЧЕТ._.ПО._.МАРКАМ._.ЗА._.1._.КВАРТАЛ._.1998._.ГОДА." localSheetId="2" hidden="1">{#N/A,#N/A,FALSE,"1 квартал"}</definedName>
    <definedName name="wrn.ОТЧЕТ._.ПО._.МАРКАМ._.ЗА._.1._.КВАРТАЛ._.1998._.ГОДА." hidden="1">{#N/A,#N/A,FALSE,"1 квартал"}</definedName>
    <definedName name="wrn.справка._.для._.Отдела._.МС." localSheetId="2" hidden="1">{#VALUE!,#N/A,TRUE,0}</definedName>
    <definedName name="wrn.справка._.для._.Отдела._.МС." hidden="1">{#VALUE!,#N/A,TRUE,0}</definedName>
    <definedName name="x" hidden="1">'[44]#¡REF'!$A$2:$F$2</definedName>
    <definedName name="XF" localSheetId="2" hidden="1">{#N/A,#N/A,FALSE,"1 квартал"}</definedName>
    <definedName name="XF" hidden="1">{#N/A,#N/A,FALSE,"1 квартал"}</definedName>
    <definedName name="y">#REF!</definedName>
    <definedName name="Year" localSheetId="0">#REF!</definedName>
    <definedName name="Year">#REF!</definedName>
    <definedName name="YesNo" localSheetId="0">#REF!</definedName>
    <definedName name="YesNo">#REF!</definedName>
    <definedName name="YK" localSheetId="2" hidden="1">{#N/A,#N/A,FALSE,"1 квартал"}</definedName>
    <definedName name="YK" hidden="1">{#N/A,#N/A,FALSE,"1 квартал"}</definedName>
    <definedName name="yty" localSheetId="2" hidden="1">{#N/A,#N/A,FALSE,"Sheet2"}</definedName>
    <definedName name="yty" hidden="1">{#N/A,#N/A,FALSE,"Sheet2"}</definedName>
    <definedName name="z">[38]Понедельно!$J$16</definedName>
    <definedName name="Z_0682AA94_C939_4631_AD98_8331B368FFF6_.wvu.Cols" localSheetId="0" hidden="1">'Форма Лота 1'!#REF!,'Форма Лота 1'!$F:$H</definedName>
    <definedName name="Z_0682AA94_C939_4631_AD98_8331B368FFF6_.wvu.FilterData" localSheetId="0" hidden="1">'Форма Лота 1'!#REF!</definedName>
    <definedName name="Z_0682AA94_C939_4631_AD98_8331B368FFF6_.wvu.PrintArea" localSheetId="0" hidden="1">'Форма Лота 1'!#REF!</definedName>
    <definedName name="Z_0682AA94_C939_4631_AD98_8331B368FFF6_.wvu.PrintTitles" localSheetId="0" hidden="1">'Форма Лота 1'!$C:$E,'Форма Лота 1'!$1:$14</definedName>
    <definedName name="Z_0682AA94_C939_4631_AD98_8331B368FFF6_.wvu.Rows" localSheetId="0" hidden="1">'Форма Лота 1'!#REF!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C3AD0CD_BF0C_4C4E_9071_158A2F5215E2_.wvu.Rows" hidden="1">#REF!,#REF!,#REF!</definedName>
    <definedName name="Z_23CC67ED_01E4_408A_8327_BA6111FF0512_.wvu.FilterData" localSheetId="0" hidden="1">'Форма Лота 1'!#REF!</definedName>
    <definedName name="Z_23CC67ED_01E4_408A_8327_BA6111FF0512_.wvu.PrintArea" localSheetId="0" hidden="1">'Форма Лота 1'!$F$15:$H$25</definedName>
    <definedName name="Z_23CC67ED_01E4_408A_8327_BA6111FF0512_.wvu.PrintTitles" localSheetId="0" hidden="1">'Форма Лота 1'!$C:$E,'Форма Лота 1'!$1:$14</definedName>
    <definedName name="Z_248BF044_E212_430F_8CF7_7DCF2EBE863B_.wvu.Cols" localSheetId="0" hidden="1">'Форма Лота 1'!$F:$H</definedName>
    <definedName name="Z_248BF044_E212_430F_8CF7_7DCF2EBE863B_.wvu.FilterData" localSheetId="0" hidden="1">'Форма Лота 1'!#REF!</definedName>
    <definedName name="Z_248BF044_E212_430F_8CF7_7DCF2EBE863B_.wvu.PrintArea" localSheetId="0" hidden="1">'Форма Лота 1'!#REF!</definedName>
    <definedName name="Z_248BF044_E212_430F_8CF7_7DCF2EBE863B_.wvu.PrintTitles" localSheetId="0" hidden="1">'Форма Лота 1'!$C:$E,'Форма Лота 1'!$1:$14</definedName>
    <definedName name="Z_4EDD14CE_E1D6_4333_AE34_25C90D8E699A_.wvu.Cols" localSheetId="0" hidden="1">'Форма Лота 1'!$F:$H,'Форма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4EDD14CE_E1D6_4333_AE34_25C90D8E699A_.wvu.FilterData" localSheetId="0" hidden="1">'Форма Лота 1'!#REF!</definedName>
    <definedName name="Z_4EDD14CE_E1D6_4333_AE34_25C90D8E699A_.wvu.PrintArea" localSheetId="0" hidden="1">'Форма Лота 1'!#REF!</definedName>
    <definedName name="Z_4EDD14CE_E1D6_4333_AE34_25C90D8E699A_.wvu.PrintTitles" localSheetId="0" hidden="1">'Форма Лота 1'!$C:$E,'Форма Лота 1'!$1:$14</definedName>
    <definedName name="Z_4EDD14CE_E1D6_4333_AE34_25C90D8E699A_.wvu.Rows" localSheetId="0" hidden="1">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5978892A_D739_4962_ABB1_666A48F03495_.wvu.Cols" localSheetId="0" hidden="1">'Форма Лота 1'!#REF!,'Форма Лота 1'!$F:$H,'Форма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5978892A_D739_4962_ABB1_666A48F03495_.wvu.FilterData" localSheetId="0" hidden="1">'Форма Лота 1'!$14:$14</definedName>
    <definedName name="Z_5978892A_D739_4962_ABB1_666A48F03495_.wvu.PrintArea" localSheetId="0" hidden="1">'Форма Лота 1'!$F$15:$H$25</definedName>
    <definedName name="Z_5978892A_D739_4962_ABB1_666A48F03495_.wvu.PrintTitles" localSheetId="0" hidden="1">'Форма Лота 1'!$C:$E,'Форма Лота 1'!$1:$14</definedName>
    <definedName name="Z_5978892A_D739_4962_ABB1_666A48F03495_.wvu.Rows" localSheetId="0" hidden="1">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5ECC348D_ED64_4AD5_929C_75207188EFD3_.wvu.Cols" localSheetId="0" hidden="1">'Форма Лота 1'!#REF!</definedName>
    <definedName name="Z_5ECC348D_ED64_4AD5_929C_75207188EFD3_.wvu.FilterData" localSheetId="0" hidden="1">'Форма Лота 1'!$14:$14</definedName>
    <definedName name="Z_5ECC348D_ED64_4AD5_929C_75207188EFD3_.wvu.PrintArea" localSheetId="0" hidden="1">'Форма Лота 1'!$F$15:$H$25</definedName>
    <definedName name="Z_5ECC348D_ED64_4AD5_929C_75207188EFD3_.wvu.PrintTitles" localSheetId="0" hidden="1">'Форма Лота 1'!$C:$E,'Форма Лота 1'!$1:$14</definedName>
    <definedName name="Z_5ECC348D_ED64_4AD5_929C_75207188EFD3_.wvu.Rows" localSheetId="0" hidden="1">'Форма Лота 1'!#REF!</definedName>
    <definedName name="Z_95088B45_EB93_456C_A6CE_74D880AE6636_.wvu.Cols" localSheetId="0" hidden="1">'Форма Лота 1'!$E:$E,'Форма Лота 1'!$F:$H,'Форма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95088B45_EB93_456C_A6CE_74D880AE6636_.wvu.FilterData" localSheetId="0" hidden="1">'Форма Лота 1'!#REF!</definedName>
    <definedName name="Z_95088B45_EB93_456C_A6CE_74D880AE6636_.wvu.PrintArea" localSheetId="0" hidden="1">'Форма Лота 1'!$F$15:$H$25</definedName>
    <definedName name="Z_95088B45_EB93_456C_A6CE_74D880AE6636_.wvu.PrintTitles" localSheetId="0" hidden="1">'Форма Лота 1'!$C:$E,'Форма Лота 1'!$1:$14</definedName>
    <definedName name="Z_95088B45_EB93_456C_A6CE_74D880AE6636_.wvu.Rows" localSheetId="0" hidden="1">'Форма Лота 1'!$9:$14</definedName>
    <definedName name="Z_9F4E9141_41FC_4B2C_AC1F_EC647474A564_.wvu.PrintArea" hidden="1">#REF!</definedName>
    <definedName name="Z_9F4E9141_41FC_4B2C_AC1F_EC647474A564_.wvu.Rows" hidden="1">#REF!</definedName>
    <definedName name="Z_B9997C83_6564_4857_926C_F6092EF575B8_.wvu.Cols" localSheetId="0" hidden="1">'Форма Лота 1'!$E:$E,'Форма Лота 1'!$F:$H</definedName>
    <definedName name="Z_B9997C83_6564_4857_926C_F6092EF575B8_.wvu.FilterData" localSheetId="0" hidden="1">'Форма Лота 1'!#REF!</definedName>
    <definedName name="Z_B9997C83_6564_4857_926C_F6092EF575B8_.wvu.PrintArea" localSheetId="0" hidden="1">'Форма Лота 1'!#REF!</definedName>
    <definedName name="Z_B9997C83_6564_4857_926C_F6092EF575B8_.wvu.PrintTitles" localSheetId="0" hidden="1">'Форма Лота 1'!$C:$E,'Форма Лота 1'!$1:$14</definedName>
    <definedName name="Z_B9997C83_6564_4857_926C_F6092EF575B8_.wvu.Rows" localSheetId="0" hidden="1">'Форма Лота 1'!$9:$14</definedName>
    <definedName name="Z_C16C1D95_1E49_436A_BD17_6C25419B075E_.wvu.Cols" localSheetId="0" hidden="1">'Форма Лота 1'!$F:$H,'Форма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C16C1D95_1E49_436A_BD17_6C25419B075E_.wvu.FilterData" localSheetId="0" hidden="1">'Форма Лота 1'!$14:$14</definedName>
    <definedName name="Z_C16C1D95_1E49_436A_BD17_6C25419B075E_.wvu.PrintArea" localSheetId="0" hidden="1">'Форма Лота 1'!$F$15:$H$25</definedName>
    <definedName name="Z_C16C1D95_1E49_436A_BD17_6C25419B075E_.wvu.PrintTitles" localSheetId="0" hidden="1">'Форма Лота 1'!$C:$E,'Форма Лота 1'!$1:$14</definedName>
    <definedName name="Z_C16C1D95_1E49_436A_BD17_6C25419B075E_.wvu.Rows" localSheetId="0" hidden="1">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1'!#REF!,'Форма Лота 1'!#REF!</definedName>
    <definedName name="Z_C5807F4C_B9F6_4F1C_B840_5FD2F571F466_.wvu.Cols" localSheetId="0" hidden="1">'Форма Лота 1'!$E:$E,'Форма Лота 1'!$F:$H</definedName>
    <definedName name="Z_C5807F4C_B9F6_4F1C_B840_5FD2F571F466_.wvu.FilterData" localSheetId="0" hidden="1">'Форма Лота 1'!#REF!</definedName>
    <definedName name="Z_C5807F4C_B9F6_4F1C_B840_5FD2F571F466_.wvu.PrintArea" localSheetId="0" hidden="1">'Форма Лота 1'!#REF!</definedName>
    <definedName name="Z_C5807F4C_B9F6_4F1C_B840_5FD2F571F466_.wvu.PrintTitles" localSheetId="0" hidden="1">'Форма Лота 1'!$C:$E,'Форма Лота 1'!$1:$14</definedName>
    <definedName name="Z_C5807F4C_B9F6_4F1C_B840_5FD2F571F466_.wvu.Rows" localSheetId="0" hidden="1">'Форма Лота 1'!$9:$14</definedName>
    <definedName name="Zaikinskaya_Excise">[13]MAIN_PARAMETERS!#REF!</definedName>
    <definedName name="а">#REF!</definedName>
    <definedName name="а_27">#REF!</definedName>
    <definedName name="аа">[45]Свод!#REF!</definedName>
    <definedName name="ааа">#REF!</definedName>
    <definedName name="ааааа2" localSheetId="2" hidden="1">{#N/A,#N/A,TRUE,"Буржуям"}</definedName>
    <definedName name="ааааа2" hidden="1">{#N/A,#N/A,TRUE,"Буржуям"}</definedName>
    <definedName name="ав">#REF!</definedName>
    <definedName name="ад">#REF!</definedName>
    <definedName name="АИ_80">[27]Справочно!$J$26</definedName>
    <definedName name="АИ_92">[27]Справочно!$J$24</definedName>
    <definedName name="АИ_96">[27]Справочно!$J$22</definedName>
    <definedName name="АИ_98">[27]Справочно!$J$20</definedName>
    <definedName name="аипар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лександр">[46]BACT!$A$1</definedName>
    <definedName name="АмортИнвентарь">[47]тех!$H$5:$H$17</definedName>
    <definedName name="амптр" localSheetId="2" hidden="1">{#N/A,#N/A,FALSE,"1 квартал"}</definedName>
    <definedName name="амптр" hidden="1">{#N/A,#N/A,FALSE,"1 квартал"}</definedName>
    <definedName name="АнМ">'[48]Гр5(о)'!#REF!</definedName>
    <definedName name="ансеб">#REF!</definedName>
    <definedName name="ап" localSheetId="2" hidden="1">{#N/A,#N/A,FALSE,"1 квартал"}</definedName>
    <definedName name="ап" hidden="1">{#N/A,#N/A,FALSE,"1 квартал"}</definedName>
    <definedName name="апапапа" localSheetId="2" hidden="1">{#N/A,#N/A,FALSE,"1 квартал"}</definedName>
    <definedName name="апапапа" hidden="1">{#N/A,#N/A,FALSE,"1 квартал"}</definedName>
    <definedName name="апрель" localSheetId="2" hidden="1">{#N/A,#N/A,FALSE,"1 квартал"}</definedName>
    <definedName name="апрель" hidden="1">{#N/A,#N/A,FALSE,"1 квартал"}</definedName>
    <definedName name="арарарара" localSheetId="2" hidden="1">{#N/A,#N/A,FALSE,"1 квартал"}</definedName>
    <definedName name="арарарара" hidden="1">{#N/A,#N/A,FALSE,"1 квартал"}</definedName>
    <definedName name="арт" localSheetId="2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р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б_К">#REF!</definedName>
    <definedName name="б_К_upper">#REF!</definedName>
    <definedName name="б_НГДО">#REF!</definedName>
    <definedName name="б_НГДО_upper">#REF!</definedName>
    <definedName name="б_НПЗ">#REF!</definedName>
    <definedName name="б_НПЗ_upper">#REF!</definedName>
    <definedName name="б_НПО">#REF!</definedName>
    <definedName name="б_НПО_upper">#REF!</definedName>
    <definedName name="б_п">#REF!</definedName>
    <definedName name="б_п_upper">#REF!</definedName>
    <definedName name="Б241" localSheetId="2">[0]!Weekday_count*[0]!Standard_Daily_Hours</definedName>
    <definedName name="Б241">[0]!Weekday_count*[0]!Standard_Daily_Hours</definedName>
    <definedName name="_xlnm.Database">[49]BACT!$A$1</definedName>
    <definedName name="бб">#REF!</definedName>
    <definedName name="ббб" localSheetId="2" hidden="1">{"NWN_Q1810",#N/A,FALSE,"Q1810_1.V";"NWN_Q1412",#N/A,FALSE,"Q1412_1"}</definedName>
    <definedName name="ббб" hidden="1">{"NWN_Q1810",#N/A,FALSE,"Q1810_1.V";"NWN_Q1412",#N/A,FALSE,"Q1412_1"}</definedName>
    <definedName name="бббб" localSheetId="2">[0]!Weekday_count*[0]!Standard_Daily_Hours</definedName>
    <definedName name="бббб">[0]!Weekday_count*[0]!Standard_Daily_Hours</definedName>
    <definedName name="ббббббб" localSheetId="2">[0]!Weekday_count*[0]!Standard_Daily_Hours</definedName>
    <definedName name="ббббббб">[0]!Weekday_count*[0]!Standard_Daily_Hours</definedName>
    <definedName name="Беспл1">#REF!</definedName>
    <definedName name="бл">[50]П!#REF!</definedName>
    <definedName name="БН" localSheetId="2">[0]!Weekday_count*[0]!Standard_Daily_Hours</definedName>
    <definedName name="БН">[0]!Weekday_count*[0]!Standard_Daily_Hours</definedName>
    <definedName name="бурение">#REF!</definedName>
    <definedName name="Бюджет2004">[51]!ТЭК</definedName>
    <definedName name="В1_НГДО">#REF!</definedName>
    <definedName name="В1_НГДО_upper">#REF!</definedName>
    <definedName name="В1_НПЗ">#REF!</definedName>
    <definedName name="В1_НПЗ_upper">#REF!</definedName>
    <definedName name="В1_НПО">#REF!</definedName>
    <definedName name="В1_НПО_upper">#REF!</definedName>
    <definedName name="В2_НГДО">#REF!</definedName>
    <definedName name="В2_НГДО_upper">#REF!</definedName>
    <definedName name="В2_НПЗ">#REF!</definedName>
    <definedName name="В2_НПЗ_upper">#REF!</definedName>
    <definedName name="В2_НПО">#REF!</definedName>
    <definedName name="В2_НПО_upper">#REF!</definedName>
    <definedName name="в3_НГДО">#REF!</definedName>
    <definedName name="в3_НГДО_upper">#REF!</definedName>
    <definedName name="в3_НПЗ">#REF!</definedName>
    <definedName name="в3_НПЗ_upper">#REF!</definedName>
    <definedName name="в3_НПО">#REF!</definedName>
    <definedName name="в3_НПО_upper">#REF!</definedName>
    <definedName name="Ванкор" localSheetId="2" hidden="1">{#N/A,#N/A,FALSE,"1 квартал"}</definedName>
    <definedName name="Ванкор" hidden="1">{#N/A,#N/A,FALSE,"1 квартал"}</definedName>
    <definedName name="вапвапа" localSheetId="2">[0]!Weekday_count*[0]!Standard_Daily_Hours</definedName>
    <definedName name="вапвапа">[0]!Weekday_count*[0]!Standard_Daily_Hours</definedName>
    <definedName name="Вариант1" localSheetId="2" hidden="1">{"NWN_Q1810",#N/A,FALSE,"Q1810_1.V";"NWN_Q1412",#N/A,FALSE,"Q1412_1"}</definedName>
    <definedName name="Вариант1" hidden="1">{"NWN_Q1810",#N/A,FALSE,"Q1810_1.V";"NWN_Q1412",#N/A,FALSE,"Q1412_1"}</definedName>
    <definedName name="Вариант2" localSheetId="2" hidden="1">{"NWN_Q1810",#N/A,FALSE,"Q1810_1.V";"NWN_Q1412",#N/A,FALSE,"Q1412_1"}</definedName>
    <definedName name="Вариант2" hidden="1">{"NWN_Q1810",#N/A,FALSE,"Q1810_1.V";"NWN_Q1412",#N/A,FALSE,"Q1412_1"}</definedName>
    <definedName name="Вариант3" localSheetId="2" hidden="1">{"NWN_Q1810",#N/A,FALSE,"Q1810_1.V";"NWN_Q1412",#N/A,FALSE,"Q1412_1"}</definedName>
    <definedName name="Вариант3" hidden="1">{"NWN_Q1810",#N/A,FALSE,"Q1810_1.V";"NWN_Q1412",#N/A,FALSE,"Q1412_1"}</definedName>
    <definedName name="вв">[52]ПРОГНОЗ_1!#REF!</definedName>
    <definedName name="взд" localSheetId="2" hidden="1">{"NWN_Q1810",#N/A,FALSE,"Q1810_1.V";"NWN_Q1412",#N/A,FALSE,"Q1412_1"}</definedName>
    <definedName name="взд" hidden="1">{"NWN_Q1810",#N/A,FALSE,"Q1810_1.V";"NWN_Q1412",#N/A,FALSE,"Q1412_1"}</definedName>
    <definedName name="Вид_оборудования">[53]Список!$K$3:$K$29</definedName>
    <definedName name="впп" localSheetId="2" hidden="1">{#N/A,#N/A,FALSE,"1 квартал"}</definedName>
    <definedName name="впп" hidden="1">{#N/A,#N/A,FALSE,"1 квартал"}</definedName>
    <definedName name="всего">#REF!</definedName>
    <definedName name="Выбор">[54]Справочник!$B$16:$B$20</definedName>
    <definedName name="Вып_н_2003">'[42]Текущие цены'!#REF!</definedName>
    <definedName name="вып_н_2004">'[42]Текущие цены'!#REF!</definedName>
    <definedName name="Вып_ОФ_с_пц">[42]рабочий!$Y$202:$AP$224</definedName>
    <definedName name="Вып_оф_с_цпг">'[42]Текущие цены'!#REF!</definedName>
    <definedName name="Вып_с_новых_ОФ">[42]рабочий!$Y$277:$AP$299</definedName>
    <definedName name="Глубина">[55]Список!$I$3:$I$26</definedName>
    <definedName name="ГОл">[56]BACT!$A$1</definedName>
    <definedName name="горизонт">[27]Справочно!$J$36</definedName>
    <definedName name="график" localSheetId="2" hidden="1">{#N/A,#N/A,FALSE,"1 квартал"}</definedName>
    <definedName name="график" hidden="1">{#N/A,#N/A,FALSE,"1 квартал"}</definedName>
    <definedName name="гф">#REF!</definedName>
    <definedName name="гшгш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">#REF!</definedName>
    <definedName name="да" localSheetId="2" hidden="1">{#N/A,#N/A,FALSE,"1 квартал"}</definedName>
    <definedName name="да" hidden="1">{#N/A,#N/A,FALSE,"1 квартал"}</definedName>
    <definedName name="движ.фондов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д">#REF!</definedName>
    <definedName name="ддд" localSheetId="2">[0]!Weekday_count*[0]!Standard_Daily_Hours</definedName>
    <definedName name="ддд">[0]!Weekday_count*[0]!Standard_Daily_Hours</definedName>
    <definedName name="дддд" localSheetId="2" hidden="1">{#VALUE!,#N/A,TRUE,0}</definedName>
    <definedName name="дддд" hidden="1">{#VALUE!,#N/A,TRUE,0}</definedName>
    <definedName name="ддддд" localSheetId="2">[0]!Weekday_count*[0]!Standard_Daily_Hours</definedName>
    <definedName name="ддддд">[0]!Weekday_count*[0]!Standard_Daily_Hours</definedName>
    <definedName name="Демо">#REF!</definedName>
    <definedName name="Дефл_ц_пред_год">'[42]Текущие цены'!$AT$36:$BK$58</definedName>
    <definedName name="Дефлятор_годовой">'[42]Текущие цены'!$Y$4:$AP$27</definedName>
    <definedName name="Дефлятор_цепной">'[42]Текущие цены'!$Y$36:$AP$58</definedName>
    <definedName name="дл">'[57]1.411.1'!$A$12:$U$20</definedName>
    <definedName name="долота">#REF!</definedName>
    <definedName name="Доля_Техноимпульса" localSheetId="2" hidden="1">{"NWN_Q1810",#N/A,FALSE,"Q1810_1.V";"NWN_Q1412",#N/A,FALSE,"Q1412_1"}</definedName>
    <definedName name="Доля_Техноимпульса" hidden="1">{"NWN_Q1810",#N/A,FALSE,"Q1810_1.V";"NWN_Q1412",#N/A,FALSE,"Q1412_1"}</definedName>
    <definedName name="ДоляНДС">#N/A</definedName>
    <definedName name="др.затр.Жирн.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С">#REF!</definedName>
    <definedName name="ДТ">[27]Справочно!$J$28</definedName>
    <definedName name="е" localSheetId="2" hidden="1">{"NWN_Q1810",#N/A,FALSE,"Q1810_1.V";"NWN_Q1412",#N/A,FALSE,"Q1412_1"}</definedName>
    <definedName name="е" hidden="1">{"NWN_Q1810",#N/A,FALSE,"Q1810_1.V";"NWN_Q1412",#N/A,FALSE,"Q1412_1"}</definedName>
    <definedName name="ж" localSheetId="2" hidden="1">{#N/A,#N/A,FALSE,"1 квартал"}</definedName>
    <definedName name="ж" hidden="1">{#N/A,#N/A,FALSE,"1 квартал"}</definedName>
    <definedName name="жд_тариф_1">'[27]Издержки обращения'!$I$10</definedName>
    <definedName name="жд_тариф_2">'[27]Издержки обращения'!$I$12</definedName>
    <definedName name="жидк" localSheetId="2" hidden="1">{#N/A,#N/A,FALSE,"1 квартал"}</definedName>
    <definedName name="жидк" hidden="1">{#N/A,#N/A,FALSE,"1 квартал"}</definedName>
    <definedName name="з">#REF!</definedName>
    <definedName name="З_НГДО">#REF!</definedName>
    <definedName name="З_НГДО_upper">#REF!</definedName>
    <definedName name="З_НПЗ">#REF!</definedName>
    <definedName name="З_НПЗ_upper">#REF!</definedName>
    <definedName name="З_НПО">#REF!</definedName>
    <definedName name="З_НПО_upper">#REF!</definedName>
    <definedName name="_xlnm.Print_Titles" localSheetId="2">'2. Мобилизация-Демобилизация'!$A:$A</definedName>
    <definedName name="_xlnm.Print_Titles" localSheetId="0">'Форма Лота 1'!$C:$E,'Форма Лота 1'!$1:$14</definedName>
    <definedName name="_xlnm.Print_Titles">#REF!</definedName>
    <definedName name="зз">#REF!</definedName>
    <definedName name="ЗЗ_НГДО">#REF!</definedName>
    <definedName name="ЗЗ_НГДО_upper">#REF!</definedName>
    <definedName name="ЗЗ_НПЗ">#REF!</definedName>
    <definedName name="ЗЗ_НПЗ_upper">#REF!</definedName>
    <definedName name="ЗЗ_НПО">#REF!</definedName>
    <definedName name="ЗЗ_НПО_upper">#REF!</definedName>
    <definedName name="зщ" localSheetId="2" hidden="1">{#N/A,#N/A,FALSE,"1 квартал"}</definedName>
    <definedName name="зщ" hidden="1">{#N/A,#N/A,FALSE,"1 квартал"}</definedName>
    <definedName name="и">#REF!</definedName>
    <definedName name="иии">#REF!</definedName>
    <definedName name="иии23">[58]Справочник!$B$16:$B$20</definedName>
    <definedName name="ииии">[58]Справочник!$B$23:$B$25</definedName>
    <definedName name="имс">#REF!</definedName>
    <definedName name="имущ">[56]BACT!$A$1</definedName>
    <definedName name="Индекс">1.1</definedName>
    <definedName name="Индив1">#REF!</definedName>
    <definedName name="ИП">[59]дан!$B$67</definedName>
    <definedName name="итог">#REF!</definedName>
    <definedName name="ию">#REF!</definedName>
    <definedName name="й">#REF!</definedName>
    <definedName name="йй" localSheetId="2" hidden="1">{#N/A,#N/A,TRUE,"Буржуям"}</definedName>
    <definedName name="йй" hidden="1">{#N/A,#N/A,TRUE,"Буржуям"}</definedName>
    <definedName name="к" localSheetId="2" hidden="1">{"NWN_Q1810",#N/A,FALSE,"Q1810_1.V";"NWN_Q1412",#N/A,FALSE,"Q1412_1"}</definedName>
    <definedName name="к" hidden="1">{"NWN_Q1810",#N/A,FALSE,"Q1810_1.V";"NWN_Q1412",#N/A,FALSE,"Q1412_1"}</definedName>
    <definedName name="К_К">#REF!</definedName>
    <definedName name="К_К_upper">#REF!</definedName>
    <definedName name="К_НГДО">#REF!</definedName>
    <definedName name="К_НГДО_upper">#REF!</definedName>
    <definedName name="К_НПЗ">#REF!</definedName>
    <definedName name="К_НПЗ_upper">#REF!</definedName>
    <definedName name="К_НПО">#REF!</definedName>
    <definedName name="К_НПО_upper">#REF!</definedName>
    <definedName name="к1">'[60]Исх. д.'!$C$136</definedName>
    <definedName name="К1_К">#REF!</definedName>
    <definedName name="К1_К_upper">#REF!</definedName>
    <definedName name="к4">'[61]Исх. д.'!$C$139</definedName>
    <definedName name="какака" localSheetId="2" hidden="1">{#N/A,#N/A,TRUE,"Буржуям"}</definedName>
    <definedName name="какака" hidden="1">{#N/A,#N/A,TRUE,"Буржуям"}</definedName>
    <definedName name="калькуляция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лькуляция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лькуляция3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лькуляция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ац">[62]!ТЭК</definedName>
    <definedName name="ква">#REF!</definedName>
    <definedName name="кварт1">#REF!</definedName>
    <definedName name="кварт2">#REF!</definedName>
    <definedName name="кварт3">#REF!</definedName>
    <definedName name="кварт4">#REF!</definedName>
    <definedName name="квартал">[33]!ТЭК</definedName>
    <definedName name="Квнас">#REF!</definedName>
    <definedName name="Квнас12">#REF!</definedName>
    <definedName name="квпр">#REF!</definedName>
    <definedName name="кк">#REF!</definedName>
    <definedName name="КК1_К">#REF!</definedName>
    <definedName name="КК1_К_upper">#REF!</definedName>
    <definedName name="ккк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лас">#REF!</definedName>
    <definedName name="КонсБаланс">#REF!</definedName>
    <definedName name="копия" localSheetId="2" hidden="1">{#N/A,#N/A,FALSE,"1 квартал"}</definedName>
    <definedName name="копия" hidden="1">{#N/A,#N/A,FALSE,"1 квартал"}</definedName>
    <definedName name="копия1" localSheetId="2" hidden="1">{#N/A,#N/A,FALSE,"1 квартал"}</definedName>
    <definedName name="копия1" hidden="1">{#N/A,#N/A,FALSE,"1 квартал"}</definedName>
    <definedName name="копия2" localSheetId="2" hidden="1">{#N/A,#N/A,FALSE,"1 квартал"}</definedName>
    <definedName name="копия2" hidden="1">{#N/A,#N/A,FALSE,"1 квартал"}</definedName>
    <definedName name="кпзп">#REF!</definedName>
    <definedName name="Кпор">#REF!</definedName>
    <definedName name="Кпор12">#REF!</definedName>
    <definedName name="Кр.4" localSheetId="2" hidden="1">{#N/A,#N/A,FALSE,"1 квартал"}</definedName>
    <definedName name="Кр.4" hidden="1">{#N/A,#N/A,FALSE,"1 квартал"}</definedName>
    <definedName name="Крап.3" localSheetId="2" hidden="1">{#N/A,#N/A,FALSE,"1 квартал"}</definedName>
    <definedName name="Крап.3" hidden="1">{#N/A,#N/A,FALSE,"1 квартал"}</definedName>
    <definedName name="Крапива" localSheetId="2" hidden="1">{#N/A,#N/A,FALSE,"1 квартал"}</definedName>
    <definedName name="Крапива" hidden="1">{#N/A,#N/A,FALSE,"1 квартал"}</definedName>
    <definedName name="Крапива2" localSheetId="2" hidden="1">{#N/A,#N/A,FALSE,"1 квартал"}</definedName>
    <definedName name="Крапива2" hidden="1">{#N/A,#N/A,FALSE,"1 квартал"}</definedName>
    <definedName name="Крапива3" localSheetId="2" hidden="1">{#N/A,#N/A,FALSE,"1 квартал"}</definedName>
    <definedName name="Крапива3" hidden="1">{#N/A,#N/A,FALSE,"1 квартал"}</definedName>
    <definedName name="Красноярск" localSheetId="2" hidden="1">{#N/A,#N/A,FALSE,"1 квартал"}</definedName>
    <definedName name="Красноярск" hidden="1">{#N/A,#N/A,FALSE,"1 квартал"}</definedName>
    <definedName name="кс">#REF!</definedName>
    <definedName name="кук">#REF!</definedName>
    <definedName name="курс">[27]Справочно!$E$15</definedName>
    <definedName name="курс_USD">#REF!</definedName>
    <definedName name="курс_бюджет_план">#REF!</definedName>
    <definedName name="курс_долл_план">#REF!</definedName>
    <definedName name="курс_янв_БП">#REF!</definedName>
    <definedName name="лист6" localSheetId="2">[0]!Weekday_count*[0]!Standard_Daily_Hours</definedName>
    <definedName name="лист6">[0]!Weekday_count*[0]!Standard_Daily_Hours</definedName>
    <definedName name="ллл">#REF!</definedName>
    <definedName name="лллл" localSheetId="2">[0]!Weekday_count*[0]!Standard_Daily_Hours</definedName>
    <definedName name="лллл">[0]!Weekday_count*[0]!Standard_Daily_Hours</definedName>
    <definedName name="ло" localSheetId="2" hidden="1">{#VALUE!,#N/A,TRUE,0}</definedName>
    <definedName name="ло" hidden="1">{#VALUE!,#N/A,TRUE,0}</definedName>
    <definedName name="лололололоол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localSheetId="2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о">#REF!</definedName>
    <definedName name="лорг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п">#REF!</definedName>
    <definedName name="лп1">#REF!</definedName>
    <definedName name="люся" localSheetId="2" hidden="1">{"NWN_Q1810",#N/A,FALSE,"Q1810_1.V";"NWN_Q1412",#N/A,FALSE,"Q1412_1"}</definedName>
    <definedName name="люся" hidden="1">{"NWN_Q1810",#N/A,FALSE,"Q1810_1.V";"NWN_Q1412",#N/A,FALSE,"Q1412_1"}</definedName>
    <definedName name="Лямбда">#N/A</definedName>
    <definedName name="м">#REF!</definedName>
    <definedName name="М1">[63]ПРОГНОЗ_1!#REF!</definedName>
    <definedName name="ма">#REF!</definedName>
    <definedName name="май">#REF!</definedName>
    <definedName name="маня" localSheetId="2" hidden="1">{"NWN_Q1810",#N/A,FALSE,"Q1810_1.V";"NWN_Q1412",#N/A,FALSE,"Q1412_1"}</definedName>
    <definedName name="маня" hidden="1">{"NWN_Q1810",#N/A,FALSE,"Q1810_1.V";"NWN_Q1412",#N/A,FALSE,"Q1412_1"}</definedName>
    <definedName name="Мас">#REF!</definedName>
    <definedName name="мат">#REF!</definedName>
    <definedName name="маш" localSheetId="2" hidden="1">{#N/A,#N/A,FALSE,"1 квартал"}</definedName>
    <definedName name="маш" hidden="1">{#N/A,#N/A,FALSE,"1 квартал"}</definedName>
    <definedName name="местор.">#REF!</definedName>
    <definedName name="месяц" localSheetId="2" hidden="1">{#N/A,#N/A,FALSE,"1 квартал"}</definedName>
    <definedName name="месяц" hidden="1">{#N/A,#N/A,FALSE,"1 квартал"}</definedName>
    <definedName name="миорлирлд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орлирл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ЛН">1000000</definedName>
    <definedName name="мм">#REF!</definedName>
    <definedName name="Модель2">#REF!</definedName>
    <definedName name="Мониторинг1">'[64]Гр5(о)'!#REF!</definedName>
    <definedName name="н">#REF!</definedName>
    <definedName name="Н_имущ">[27]Справочно!$C$26</definedName>
    <definedName name="Н_приб">[27]Справочно!$C$22</definedName>
    <definedName name="Н_прод">[27]Справочно!$C$24</definedName>
    <definedName name="н01">#REF!</definedName>
    <definedName name="н02">#REF!</definedName>
    <definedName name="н05">#REF!</definedName>
    <definedName name="н07">#REF!</definedName>
    <definedName name="н08">#REF!</definedName>
    <definedName name="н10">#REF!</definedName>
    <definedName name="НА">[27]Справочно!$E$38</definedName>
    <definedName name="Назначение">#REF!</definedName>
    <definedName name="налог">#REF!</definedName>
    <definedName name="Налог_на_прибыль">[65]К!$19:$19,[65]К!$A$12</definedName>
    <definedName name="нач">#REF!</definedName>
    <definedName name="НГСМ">[27]Справочно!$C$22</definedName>
    <definedName name="НДС">[27]Справочно!$C$20</definedName>
    <definedName name="нет" localSheetId="2" hidden="1">{#N/A,#N/A,FALSE,"1 квартал"}</definedName>
    <definedName name="нет" hidden="1">{#N/A,#N/A,FALSE,"1 квартал"}</definedName>
    <definedName name="нина">[56]BACT!$A$1</definedName>
    <definedName name="нн">#REF!</definedName>
    <definedName name="но">#REF!</definedName>
    <definedName name="новые_ОФ_2003">[42]рабочий!$F$305:$W$327</definedName>
    <definedName name="новые_ОФ_2004">[42]рабочий!$F$335:$W$357</definedName>
    <definedName name="новые_ОФ_а_всего">[42]рабочий!$F$767:$V$789</definedName>
    <definedName name="новые_ОФ_всего">[42]рабочий!$F$1331:$V$1353</definedName>
    <definedName name="новые_ОФ_п_всего">[42]рабочий!$F$1293:$V$1315</definedName>
    <definedName name="нормафакт">#REF!</definedName>
    <definedName name="нормафакт5">#REF!</definedName>
    <definedName name="ноч">#REF!</definedName>
    <definedName name="ночн">#REF!</definedName>
    <definedName name="НПАД">[27]Справочно!$C$28</definedName>
    <definedName name="нр">#REF!</definedName>
    <definedName name="НСМНУ">#REF!</definedName>
    <definedName name="о">#REF!</definedName>
    <definedName name="_xlnm.Print_Area" localSheetId="2">'2. Мобилизация-Демобилизация'!$A$3:$D$18</definedName>
    <definedName name="_xlnm.Print_Area" localSheetId="0">'Форма Лота 1'!$A$1:$AF$26</definedName>
    <definedName name="_xlnm.Print_Area">#REF!</definedName>
    <definedName name="Область_печати_МИ">#REF!</definedName>
    <definedName name="один">[66]июл!#REF!</definedName>
    <definedName name="ожид" localSheetId="2" hidden="1">{#N/A,#N/A,FALSE,"1 квартал"}</definedName>
    <definedName name="ожид" hidden="1">{#N/A,#N/A,FALSE,"1 квартал"}</definedName>
    <definedName name="ожидаемое">[67]BACT!$A$1</definedName>
    <definedName name="окраска_05">[42]окраска!$C$7:$Z$30</definedName>
    <definedName name="окраска_06">[42]окраска!$C$35:$Z$58</definedName>
    <definedName name="окраска_07">[42]окраска!$C$63:$Z$86</definedName>
    <definedName name="окраска_08">[42]окраска!$C$91:$Z$114</definedName>
    <definedName name="окраска_09">[42]окраска!$C$119:$Z$142</definedName>
    <definedName name="окраска_10">[42]окраска!$C$147:$Z$170</definedName>
    <definedName name="окраска_11">[42]окраска!$C$175:$Z$198</definedName>
    <definedName name="окраска_12">[42]окраска!$C$203:$Z$226</definedName>
    <definedName name="окраска_13">[42]окраска!$C$231:$Z$254</definedName>
    <definedName name="окраска_14">[42]окраска!$C$259:$Z$282</definedName>
    <definedName name="окраска_15">[42]окраска!$C$287:$Z$310</definedName>
    <definedName name="октябрь">#REF!</definedName>
    <definedName name="ололол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оо">#REF!</definedName>
    <definedName name="ораро" localSheetId="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собенности">#REF!</definedName>
    <definedName name="отчет" localSheetId="2" hidden="1">{#N/A,#N/A,FALSE,"1 квартал"}</definedName>
    <definedName name="отчет" hidden="1">{#N/A,#N/A,FALSE,"1 квартал"}</definedName>
    <definedName name="Отчисления_от_зпл">0.385</definedName>
    <definedName name="ОФ_а_с_пц">[42]рабочий!$CI$121:$CY$143</definedName>
    <definedName name="оф_н_а_2003_пц">'[42]Текущие цены'!#REF!</definedName>
    <definedName name="оф_н_а_2004">'[42]Текущие цены'!#REF!</definedName>
    <definedName name="паен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" localSheetId="2" hidden="1">{#N/A,#N/A,FALSE,"1 квартал"}</definedName>
    <definedName name="пан" hidden="1">{#N/A,#N/A,FALSE,"1 квартал"}</definedName>
    <definedName name="ПГИ" localSheetId="2" hidden="1">{#N/A,#N/A,FALSE,"Sheet2"}</definedName>
    <definedName name="ПГИ" hidden="1">{#N/A,#N/A,FALSE,"Sheet2"}</definedName>
    <definedName name="Перечень" localSheetId="2" hidden="1">{#N/A,#N/A,FALSE,"1 квартал"}</definedName>
    <definedName name="Перечень" hidden="1">{#N/A,#N/A,FALSE,"1 квартал"}</definedName>
    <definedName name="Печать2варианта">[68]Вариант1_безНовыхРабот!#REF!</definedName>
    <definedName name="План1">#REF!</definedName>
    <definedName name="План2">#REF!</definedName>
    <definedName name="план2000">#REF!</definedName>
    <definedName name="ПланПУ">#REF!</definedName>
    <definedName name="плюсНДС">#N/A</definedName>
    <definedName name="пн">#REF!</definedName>
    <definedName name="Подразделение">[54]Справочник!$B$23:$B$25</definedName>
    <definedName name="пок" localSheetId="2" hidden="1">{#N/A,#N/A,FALSE,"1 квартал"}</definedName>
    <definedName name="пок" hidden="1">{#N/A,#N/A,FALSE,"1 квартал"}</definedName>
    <definedName name="ПОКАЗАТЕЛИ_ДОЛГОСР.ПРОГНОЗА">'[69]2002(v2)'!#REF!</definedName>
    <definedName name="пол">#REF!</definedName>
    <definedName name="попроп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ТР._РЫНОКДП">[7]vec!#REF!</definedName>
    <definedName name="Потреб_вып_всего">'[42]Текущие цены'!#REF!</definedName>
    <definedName name="Потреб_вып_оф_н_цпг">'[42]Текущие цены'!#REF!</definedName>
    <definedName name="пп">#REF!</definedName>
    <definedName name="ппп">#REF!</definedName>
    <definedName name="пппп">'[70]2002(v1)'!#REF!</definedName>
    <definedName name="прем">#REF!</definedName>
    <definedName name="прибыль">#REF!</definedName>
    <definedName name="привет" localSheetId="2" hidden="1">{#VALUE!,#N/A,TRUE,0}</definedName>
    <definedName name="привет" hidden="1">{#VALUE!,#N/A,TRUE,0}</definedName>
    <definedName name="Принципы">#REF!</definedName>
    <definedName name="ПрМощ" localSheetId="2" hidden="1">{#VALUE!,#N/A,TRUE,0}</definedName>
    <definedName name="ПрМощ" hidden="1">{#VALUE!,#N/A,TRUE,0}</definedName>
    <definedName name="проба" localSheetId="2" hidden="1">{"NWN_Q1810",#N/A,FALSE,"Q1810_1.V";"NWN_Q1412",#N/A,FALSE,"Q1412_1"}</definedName>
    <definedName name="проба" hidden="1">{"NWN_Q1810",#N/A,FALSE,"Q1810_1.V";"NWN_Q1412",#N/A,FALSE,"Q1412_1"}</definedName>
    <definedName name="проба1" localSheetId="2" hidden="1">{"NWN_Q1810",#N/A,FALSE,"Q1810_1.V";"NWN_Q1412",#N/A,FALSE,"Q1412_1"}</definedName>
    <definedName name="проба1" hidden="1">{"NWN_Q1810",#N/A,FALSE,"Q1810_1.V";"NWN_Q1412",#N/A,FALSE,"Q1412_1"}</definedName>
    <definedName name="пробел">[71]Рабочий!$D$5:$D$8</definedName>
    <definedName name="Прогноз_Вып_пц">[42]рабочий!$Y$240:$AP$262</definedName>
    <definedName name="Прогноз_вып_цпг">'[42]Текущие цены'!#REF!</definedName>
    <definedName name="Прогноз97">[72]ПРОГНОЗ_1!#REF!</definedName>
    <definedName name="Протпуск1">#REF!</definedName>
    <definedName name="прп">'[73]1.401.2'!#REF!</definedName>
    <definedName name="прпр">'[57]1.411.1'!$A$12:$U$20</definedName>
    <definedName name="Прслуж1">#REF!</definedName>
    <definedName name="Прслуж2">#REF!</definedName>
    <definedName name="ПрслужУт">#REF!</definedName>
    <definedName name="ПС346" localSheetId="2" hidden="1">{"NWN_Q1810",#N/A,FALSE,"Q1810_1.V";"NWN_Q1412",#N/A,FALSE,"Q1412_1"}</definedName>
    <definedName name="ПС346" hidden="1">{"NWN_Q1810",#N/A,FALSE,"Q1810_1.V";"NWN_Q1412",#N/A,FALSE,"Q1412_1"}</definedName>
    <definedName name="ПЭП" localSheetId="2" hidden="1">{#N/A,#N/A,FALSE,"1 квартал"}</definedName>
    <definedName name="ПЭП" hidden="1">{#N/A,#N/A,FALSE,"1 квартал"}</definedName>
    <definedName name="ПЭП2" localSheetId="2" hidden="1">{#N/A,#N/A,FALSE,"1 квартал"}</definedName>
    <definedName name="ПЭП2" hidden="1">{#N/A,#N/A,FALSE,"1 квартал"}</definedName>
    <definedName name="р">#REF!</definedName>
    <definedName name="разраб.факт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нее">[74]Рабочий!$G$5:$G$6</definedName>
    <definedName name="рапрапр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сп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1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Ч">#REF!</definedName>
    <definedName name="_xlnm.Recorder">#REF!</definedName>
    <definedName name="рк">#REF!</definedName>
    <definedName name="рло">'[6]Бюджет годовой'!$C$15</definedName>
    <definedName name="ро">#REF!</definedName>
    <definedName name="рол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орооррог" localSheetId="2">[0]!Weekday_count*[0]!Standard_Daily_Hours</definedName>
    <definedName name="ророоррог">[0]!Weekday_count*[0]!Standard_Daily_Hours</definedName>
    <definedName name="рп" localSheetId="2" hidden="1">{#N/A,#N/A,FALSE,"1 квартал"}</definedName>
    <definedName name="рп" hidden="1">{#N/A,#N/A,FALSE,"1 квартал"}</definedName>
    <definedName name="рпара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о" localSheetId="2" hidden="1">{#N/A,#N/A,FALSE,"1 квартал"}</definedName>
    <definedName name="рпо" hidden="1">{#N/A,#N/A,FALSE,"1 квартал"}</definedName>
    <definedName name="ррр" localSheetId="2" hidden="1">{#N/A,#N/A,FALSE,"1 квартал"}</definedName>
    <definedName name="ррр" hidden="1">{#N/A,#N/A,FALSE,"1 квартал"}</definedName>
    <definedName name="ррррррр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ррррр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с">#REF!</definedName>
    <definedName name="с3">'[75]Возвраты и приобщения'!#REF!</definedName>
    <definedName name="сгб" localSheetId="2" hidden="1">{"NWN_Q1810",#N/A,FALSE,"Q1810_1.V";"NWN_Q1412",#N/A,FALSE,"Q1412_1"}</definedName>
    <definedName name="сгб" hidden="1">{"NWN_Q1810",#N/A,FALSE,"Q1810_1.V";"NWN_Q1412",#N/A,FALSE,"Q1412_1"}</definedName>
    <definedName name="сд">#REF!</definedName>
    <definedName name="Сделка">'[54]Типы сделок и перечни'!$B$11:$B$390</definedName>
    <definedName name="см">#REF!</definedName>
    <definedName name="смета">[51]!ТЭК</definedName>
    <definedName name="Смета_2" localSheetId="2" hidden="1">{"NWN_Q1810",#N/A,FALSE,"Q1810_1.V";"NWN_Q1412",#N/A,FALSE,"Q1412_1"}</definedName>
    <definedName name="Смета_2" hidden="1">{"NWN_Q1810",#N/A,FALSE,"Q1810_1.V";"NWN_Q1412",#N/A,FALSE,"Q1412_1"}</definedName>
    <definedName name="Смета_21" localSheetId="2" hidden="1">{"NWN_Q1810",#N/A,FALSE,"Q1810_1.V";"NWN_Q1412",#N/A,FALSE,"Q1412_1"}</definedName>
    <definedName name="Смета_21" hidden="1">{"NWN_Q1810",#N/A,FALSE,"Q1810_1.V";"NWN_Q1412",#N/A,FALSE,"Q1412_1"}</definedName>
    <definedName name="смета635">#REF!</definedName>
    <definedName name="сн">#REF!</definedName>
    <definedName name="СобстНефть">93*3</definedName>
    <definedName name="согласовано">#REF!</definedName>
    <definedName name="Спартак" localSheetId="2" hidden="1">{#VALUE!,#N/A,TRUE,0;#N/A,#N/A,TRUE,0}</definedName>
    <definedName name="Спартак" hidden="1">{#VALUE!,#N/A,TRUE,0;#N/A,#N/A,TRUE,0}</definedName>
    <definedName name="список">[25]СНГ!$K$1:$L$1</definedName>
    <definedName name="Список_предприятий">[54]Справочник!$D$2:$D$13</definedName>
    <definedName name="спра">#REF!</definedName>
    <definedName name="справ.ожид" localSheetId="2" hidden="1">{#N/A,#N/A,FALSE,"1 квартал"}</definedName>
    <definedName name="справ.ожид" hidden="1">{#N/A,#N/A,FALSE,"1 квартал"}</definedName>
    <definedName name="сс" localSheetId="2" hidden="1">{#N/A,#N/A,FALSE,"1 квартал"}</definedName>
    <definedName name="сс" hidden="1">{#N/A,#N/A,FALSE,"1 квартал"}</definedName>
    <definedName name="ставка">[33]!ТЭК</definedName>
    <definedName name="Стоимость">#REF!</definedName>
    <definedName name="строк">[62]!ТЭК</definedName>
    <definedName name="строка">[76]!ТЭК</definedName>
    <definedName name="су">#REF!</definedName>
    <definedName name="Сугмут">#REF!</definedName>
    <definedName name="суда">#REF!</definedName>
    <definedName name="сука" localSheetId="2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ммаНЗ">#REF!</definedName>
    <definedName name="сус">#REF!</definedName>
    <definedName name="сщзн">#REF!</definedName>
    <definedName name="т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аааа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л.паук" localSheetId="2" hidden="1">{#N/A,#N/A,FALSE,"1 квартал"}</definedName>
    <definedName name="табл.паук" hidden="1">{#N/A,#N/A,FALSE,"1 квартал"}</definedName>
    <definedName name="тампаж">#REF!</definedName>
    <definedName name="Типогр" localSheetId="2" hidden="1">{"NWN_Q1810",#N/A,FALSE,"Q1810_1.V";"NWN_Q1412",#N/A,FALSE,"Q1412_1"}</definedName>
    <definedName name="Типогр" hidden="1">{"NWN_Q1810",#N/A,FALSE,"Q1810_1.V";"NWN_Q1412",#N/A,FALSE,"Q1412_1"}</definedName>
    <definedName name="тм">#REF!</definedName>
    <definedName name="то">#REF!</definedName>
    <definedName name="ТОПЛИВО">[14]BACT!$A$1</definedName>
    <definedName name="тост" localSheetId="2" hidden="1">{#N/A,#N/A,FALSE,"1 квартал"}</definedName>
    <definedName name="тост" hidden="1">{#N/A,#N/A,FALSE,"1 квартал"}</definedName>
    <definedName name="транспорт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ансп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С" localSheetId="2">[0]!Weekday_count*[0]!Standard_Daily_Hours</definedName>
    <definedName name="ТРС">[0]!Weekday_count*[0]!Standard_Daily_Hours</definedName>
    <definedName name="труба">#REF!</definedName>
    <definedName name="ТС" localSheetId="2" hidden="1">{#N/A,#N/A,TRUE,"Fields";#N/A,#N/A,TRUE,"Sens"}</definedName>
    <definedName name="ТС" hidden="1">{#N/A,#N/A,TRUE,"Fields";#N/A,#N/A,TRUE,"Sens"}</definedName>
    <definedName name="ттт">#REF!</definedName>
    <definedName name="тттт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Ц_К">#REF!</definedName>
    <definedName name="ТЦ_К_upper">#REF!</definedName>
    <definedName name="ТЦ_НГДО">#REF!</definedName>
    <definedName name="ТЦ_НГДО_upper">#REF!</definedName>
    <definedName name="ТЦ_НПЗ">#REF!</definedName>
    <definedName name="ТЦ_НПЗ_upper">#REF!</definedName>
    <definedName name="ТЦ_НПО">#REF!</definedName>
    <definedName name="ТЦ_НПО_upper">#REF!</definedName>
    <definedName name="ТЭК">[77]!ТЭК</definedName>
    <definedName name="ТЭП" localSheetId="2" hidden="1">{#N/A,#N/A,FALSE,"1 квартал"}</definedName>
    <definedName name="ТЭП" hidden="1">{#N/A,#N/A,FALSE,"1 квартал"}</definedName>
    <definedName name="уб_К">#REF!</definedName>
    <definedName name="уб_НГДО">#REF!</definedName>
    <definedName name="уб_НПЗ">#REF!</definedName>
    <definedName name="уб_НПО">#REF!</definedName>
    <definedName name="уб_п">#REF!</definedName>
    <definedName name="уЗ_НГДО">#REF!</definedName>
    <definedName name="уЗ_НПЗ">#REF!</definedName>
    <definedName name="уЗ_НПО">#REF!</definedName>
    <definedName name="уИнв_НГДО">#REF!</definedName>
    <definedName name="уИнв_НПЗ">#REF!</definedName>
    <definedName name="уИнв_НПО">#REF!</definedName>
    <definedName name="ук" localSheetId="2" hidden="1">{#N/A,#N/A,TRUE,"Буржуям"}</definedName>
    <definedName name="ук" hidden="1">{#N/A,#N/A,TRUE,"Буржуям"}</definedName>
    <definedName name="уК_НГДО">#REF!</definedName>
    <definedName name="уК_НПЗ">#REF!</definedName>
    <definedName name="уК_НПО">#REF!</definedName>
    <definedName name="уК1_К">#REF!</definedName>
    <definedName name="управ.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ф">#REF!</definedName>
    <definedName name="ф1.401.2">'[73]1.401.2'!#REF!</definedName>
    <definedName name="ф1.402">#REF!</definedName>
    <definedName name="ф1.402.2">#REF!</definedName>
    <definedName name="ф1.403.1">#REF!</definedName>
    <definedName name="ф1.403.2">#REF!</definedName>
    <definedName name="ф1.403.3">#REF!</definedName>
    <definedName name="ф1.405.1">'[78]3.3.31.'!$A$17:$E$106</definedName>
    <definedName name="ф1.405.2">#REF!</definedName>
    <definedName name="ф1.407.1">#REF!</definedName>
    <definedName name="ф1.407.3">'[57]1.411.1'!$A$12:$U$20</definedName>
    <definedName name="ф1.409">#REF!</definedName>
    <definedName name="ф1.411">#REF!</definedName>
    <definedName name="ф1.411.1">#REF!</definedName>
    <definedName name="ф1.411.2">#REF!</definedName>
    <definedName name="ф1.411.3">#REF!</definedName>
    <definedName name="ф110">#REF!</definedName>
    <definedName name="ф120">#REF!</definedName>
    <definedName name="ф3.427">#REF!</definedName>
    <definedName name="ф3.428">#REF!</definedName>
    <definedName name="ф3.433">#REF!</definedName>
    <definedName name="ф310">#REF!</definedName>
    <definedName name="ф4">#REF!</definedName>
    <definedName name="флаг">'[79]таблица руководству'!$J$1</definedName>
    <definedName name="флаг1">#REF!</definedName>
    <definedName name="флаг2">'[79]Суточная добыча за неделю'!$L$2</definedName>
    <definedName name="флаг4">"CheckBox1"</definedName>
    <definedName name="фо_а_н_пц">[42]рабочий!$AR$240:$BI$263</definedName>
    <definedName name="фо_а_с_пц">[42]рабочий!$AS$202:$BI$224</definedName>
    <definedName name="фо_н_03">[42]рабочий!$X$305:$X$327</definedName>
    <definedName name="фо_н_04">[42]рабочий!$X$335:$X$357</definedName>
    <definedName name="форма" hidden="1">#REF!</definedName>
    <definedName name="ФОТ2" localSheetId="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СС">[27]Справочно!$C$30</definedName>
    <definedName name="фф">'[80]Гр5(о)'!#REF!</definedName>
    <definedName name="ффф">#REF!</definedName>
    <definedName name="фыав" localSheetId="2">NULL</definedName>
    <definedName name="фыав">NULL</definedName>
    <definedName name="Халл">[51]!ТЭК</definedName>
    <definedName name="Халлиб">[56]BACT!$A$1</definedName>
    <definedName name="химия">#REF!</definedName>
    <definedName name="хуй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">#REF!</definedName>
    <definedName name="цб">#REF!</definedName>
    <definedName name="цдт">#REF!</definedName>
    <definedName name="цемент">#REF!</definedName>
    <definedName name="цена_БУ">[81]БУ!$D$2</definedName>
    <definedName name="центроз">#REF!</definedName>
    <definedName name="цу">#REF!</definedName>
    <definedName name="цц">#REF!</definedName>
    <definedName name="Черногоравтотранс" localSheetId="2">[0]!Weekday_count*[0]!Standard_Daily_Hours</definedName>
    <definedName name="Черногоравтотранс">[0]!Weekday_count*[0]!Standard_Daily_Hours</definedName>
    <definedName name="чкол" localSheetId="2" hidden="1">{#N/A,#N/A,TRUE,"Fields";#N/A,#N/A,TRUE,"Sens"}</definedName>
    <definedName name="чкол" hidden="1">{#N/A,#N/A,TRUE,"Fields";#N/A,#N/A,TRUE,"Sens"}</definedName>
    <definedName name="чч" localSheetId="2" hidden="1">{"NWN_Q1810",#N/A,FALSE,"Q1810_1.V";"NWN_Q1412",#N/A,FALSE,"Q1412_1"}</definedName>
    <definedName name="чч" hidden="1">{"NWN_Q1810",#N/A,FALSE,"Q1810_1.V";"NWN_Q1412",#N/A,FALSE,"Q1412_1"}</definedName>
    <definedName name="чччч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ччч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ш">#REF!</definedName>
    <definedName name="шщшщш" localSheetId="2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т" localSheetId="2" hidden="1">{#N/A,#N/A,TRUE,"Fields";#N/A,#N/A,TRUE,"Sens"}</definedName>
    <definedName name="щт" hidden="1">{#N/A,#N/A,TRUE,"Fields";#N/A,#N/A,TRUE,"Sens"}</definedName>
    <definedName name="щщ">#REF!</definedName>
    <definedName name="ывап" localSheetId="2" hidden="1">{#N/A,#N/A,FALSE,"1 квартал"}</definedName>
    <definedName name="ывап" hidden="1">{#N/A,#N/A,FALSE,"1 квартал"}</definedName>
    <definedName name="ыфва" localSheetId="2" hidden="1">{#N/A,#N/A,TRUE,"Fields";#N/A,#N/A,TRUE,"Sens"}</definedName>
    <definedName name="ыфва" hidden="1">{#N/A,#N/A,TRUE,"Fields";#N/A,#N/A,TRUE,"Sens"}</definedName>
    <definedName name="ыыы" localSheetId="2" hidden="1">{#N/A,#N/A,FALSE,"1 квартал"}</definedName>
    <definedName name="ыыы" hidden="1">{#N/A,#N/A,FALSE,"1 квартал"}</definedName>
    <definedName name="ь">#REF!</definedName>
    <definedName name="ььь">#REF!</definedName>
    <definedName name="э">#REF!</definedName>
    <definedName name="эждлпфэж3214" localSheetId="2">NULL</definedName>
    <definedName name="эждлпфэж3214">NULL</definedName>
    <definedName name="элина" localSheetId="2">[0]!Weekday_count*[0]!Standard_Daily_Hours</definedName>
    <definedName name="элина">[0]!Weekday_count*[0]!Standard_Daily_Hours</definedName>
    <definedName name="эм">#REF!</definedName>
    <definedName name="юююю">#REF!</definedName>
    <definedName name="я">#REF!</definedName>
    <definedName name="яя" localSheetId="2">[0]!Weekday_count*[0]!Standard_Daily_Hours</definedName>
    <definedName name="яя">[0]!Weekday_count*[0]!Standard_Daily_Hours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3" l="1"/>
  <c r="AT16" i="13"/>
  <c r="AS16" i="13"/>
  <c r="AR16" i="13"/>
  <c r="F22" i="14"/>
  <c r="F20" i="14"/>
  <c r="F18" i="14"/>
  <c r="F16" i="14"/>
  <c r="G22" i="14" l="1"/>
  <c r="G20" i="14"/>
  <c r="G18" i="14"/>
  <c r="G16" i="14"/>
  <c r="J22" i="14"/>
  <c r="J20" i="14"/>
  <c r="J18" i="14"/>
  <c r="I142" i="13"/>
  <c r="X156" i="13"/>
  <c r="H153" i="13" l="1"/>
  <c r="AR146" i="13"/>
  <c r="AR114" i="13"/>
  <c r="AR94" i="13"/>
  <c r="AR50" i="13"/>
  <c r="AN158" i="13"/>
  <c r="AN151" i="13"/>
  <c r="AR151" i="13" s="1"/>
  <c r="AN139" i="13"/>
  <c r="AR139" i="13" s="1"/>
  <c r="AN132" i="13"/>
  <c r="AR132" i="13" s="1"/>
  <c r="AN131" i="13"/>
  <c r="AR131" i="13" s="1"/>
  <c r="AN127" i="13"/>
  <c r="AR127" i="13" s="1"/>
  <c r="AN116" i="13"/>
  <c r="AR116" i="13" s="1"/>
  <c r="AN108" i="13"/>
  <c r="AR108" i="13" s="1"/>
  <c r="AN107" i="13"/>
  <c r="AR107" i="13" s="1"/>
  <c r="AN84" i="13"/>
  <c r="AR84" i="13" s="1"/>
  <c r="AN75" i="13"/>
  <c r="AR75" i="13" s="1"/>
  <c r="AN68" i="13"/>
  <c r="AR68" i="13" s="1"/>
  <c r="AN67" i="13"/>
  <c r="AR67" i="13" s="1"/>
  <c r="AN63" i="13"/>
  <c r="AR63" i="13" s="1"/>
  <c r="AN52" i="13"/>
  <c r="AR52" i="13" s="1"/>
  <c r="AN44" i="13"/>
  <c r="AR44" i="13" s="1"/>
  <c r="AN43" i="13"/>
  <c r="AR43" i="13" s="1"/>
  <c r="AN20" i="13"/>
  <c r="AR20" i="13" s="1"/>
  <c r="AJ158" i="13"/>
  <c r="AJ157" i="13"/>
  <c r="AN157" i="13" s="1"/>
  <c r="AR157" i="13" s="1"/>
  <c r="AJ156" i="13"/>
  <c r="AN156" i="13" s="1"/>
  <c r="AJ145" i="13"/>
  <c r="AN145" i="13" s="1"/>
  <c r="AR145" i="13" s="1"/>
  <c r="AJ140" i="13"/>
  <c r="AK140" i="13" s="1"/>
  <c r="AJ137" i="13"/>
  <c r="AN137" i="13" s="1"/>
  <c r="AR137" i="13" s="1"/>
  <c r="AJ136" i="13"/>
  <c r="AN136" i="13" s="1"/>
  <c r="AR136" i="13" s="1"/>
  <c r="AJ132" i="13"/>
  <c r="AJ129" i="13"/>
  <c r="AN129" i="13" s="1"/>
  <c r="AR129" i="13" s="1"/>
  <c r="AJ128" i="13"/>
  <c r="AN128" i="13" s="1"/>
  <c r="AR128" i="13" s="1"/>
  <c r="AJ124" i="13"/>
  <c r="AN124" i="13" s="1"/>
  <c r="AR124" i="13" s="1"/>
  <c r="AJ121" i="13"/>
  <c r="AN121" i="13" s="1"/>
  <c r="AR121" i="13" s="1"/>
  <c r="AJ120" i="13"/>
  <c r="AN120" i="13" s="1"/>
  <c r="AR120" i="13" s="1"/>
  <c r="AJ116" i="13"/>
  <c r="AJ113" i="13"/>
  <c r="AN113" i="13" s="1"/>
  <c r="AR113" i="13" s="1"/>
  <c r="AJ112" i="13"/>
  <c r="AN112" i="13" s="1"/>
  <c r="AR112" i="13" s="1"/>
  <c r="AJ108" i="13"/>
  <c r="AJ105" i="13"/>
  <c r="AN105" i="13" s="1"/>
  <c r="AR105" i="13" s="1"/>
  <c r="AJ104" i="13"/>
  <c r="AN104" i="13" s="1"/>
  <c r="AR104" i="13" s="1"/>
  <c r="AJ100" i="13"/>
  <c r="AN100" i="13" s="1"/>
  <c r="AR100" i="13" s="1"/>
  <c r="AJ97" i="13"/>
  <c r="AN97" i="13" s="1"/>
  <c r="AR97" i="13" s="1"/>
  <c r="AJ96" i="13"/>
  <c r="AN96" i="13" s="1"/>
  <c r="AR96" i="13" s="1"/>
  <c r="AJ92" i="13"/>
  <c r="AN92" i="13" s="1"/>
  <c r="AR92" i="13" s="1"/>
  <c r="AJ89" i="13"/>
  <c r="AN89" i="13" s="1"/>
  <c r="AR89" i="13" s="1"/>
  <c r="AJ88" i="13"/>
  <c r="AN88" i="13" s="1"/>
  <c r="AR88" i="13" s="1"/>
  <c r="AJ84" i="13"/>
  <c r="AJ81" i="13"/>
  <c r="AN81" i="13" s="1"/>
  <c r="AR81" i="13" s="1"/>
  <c r="AJ80" i="13"/>
  <c r="AN80" i="13" s="1"/>
  <c r="AR80" i="13" s="1"/>
  <c r="AJ76" i="13"/>
  <c r="AN76" i="13" s="1"/>
  <c r="AR76" i="13" s="1"/>
  <c r="AJ73" i="13"/>
  <c r="AN73" i="13" s="1"/>
  <c r="AR73" i="13" s="1"/>
  <c r="AJ72" i="13"/>
  <c r="AN72" i="13" s="1"/>
  <c r="AR72" i="13" s="1"/>
  <c r="AJ68" i="13"/>
  <c r="AJ65" i="13"/>
  <c r="AN65" i="13" s="1"/>
  <c r="AR65" i="13" s="1"/>
  <c r="AJ64" i="13"/>
  <c r="AN64" i="13" s="1"/>
  <c r="AR64" i="13" s="1"/>
  <c r="AJ60" i="13"/>
  <c r="AN60" i="13" s="1"/>
  <c r="AR60" i="13" s="1"/>
  <c r="AJ57" i="13"/>
  <c r="AN57" i="13" s="1"/>
  <c r="AR57" i="13" s="1"/>
  <c r="AJ56" i="13"/>
  <c r="AN56" i="13" s="1"/>
  <c r="AR56" i="13" s="1"/>
  <c r="AJ52" i="13"/>
  <c r="AJ49" i="13"/>
  <c r="AN49" i="13" s="1"/>
  <c r="AR49" i="13" s="1"/>
  <c r="AJ48" i="13"/>
  <c r="AN48" i="13" s="1"/>
  <c r="AR48" i="13" s="1"/>
  <c r="AJ44" i="13"/>
  <c r="AJ41" i="13"/>
  <c r="AN41" i="13" s="1"/>
  <c r="AR41" i="13" s="1"/>
  <c r="AJ40" i="13"/>
  <c r="AN40" i="13" s="1"/>
  <c r="AR40" i="13" s="1"/>
  <c r="AJ36" i="13"/>
  <c r="AN36" i="13" s="1"/>
  <c r="AR36" i="13" s="1"/>
  <c r="AJ32" i="13"/>
  <c r="AN32" i="13" s="1"/>
  <c r="AR32" i="13" s="1"/>
  <c r="AJ28" i="13"/>
  <c r="AN28" i="13" s="1"/>
  <c r="AR28" i="13" s="1"/>
  <c r="AJ24" i="13"/>
  <c r="AN24" i="13" s="1"/>
  <c r="AR24" i="13" s="1"/>
  <c r="AJ20" i="13"/>
  <c r="AJ17" i="13"/>
  <c r="AN17" i="13" s="1"/>
  <c r="AR17" i="13" s="1"/>
  <c r="AF20" i="13"/>
  <c r="AF19" i="13"/>
  <c r="AJ19" i="13" s="1"/>
  <c r="AN19" i="13" s="1"/>
  <c r="AR19" i="13" s="1"/>
  <c r="AF18" i="13"/>
  <c r="AJ18" i="13" s="1"/>
  <c r="AN18" i="13" s="1"/>
  <c r="AR18" i="13" s="1"/>
  <c r="AF16" i="13"/>
  <c r="AJ16" i="13" s="1"/>
  <c r="AN16" i="13" s="1"/>
  <c r="AF140" i="13"/>
  <c r="AF141" i="13"/>
  <c r="AJ141" i="13" s="1"/>
  <c r="AN141" i="13" s="1"/>
  <c r="AR141" i="13" s="1"/>
  <c r="AF152" i="13"/>
  <c r="AJ152" i="13" s="1"/>
  <c r="AN152" i="13" s="1"/>
  <c r="AR152" i="13" s="1"/>
  <c r="AF151" i="13"/>
  <c r="AJ151" i="13" s="1"/>
  <c r="AF150" i="13"/>
  <c r="AJ150" i="13" s="1"/>
  <c r="AN150" i="13" s="1"/>
  <c r="AR150" i="13" s="1"/>
  <c r="AF149" i="13"/>
  <c r="AJ149" i="13" s="1"/>
  <c r="AN149" i="13" s="1"/>
  <c r="AR149" i="13" s="1"/>
  <c r="AF148" i="13"/>
  <c r="AJ148" i="13" s="1"/>
  <c r="AN148" i="13" s="1"/>
  <c r="AR148" i="13" s="1"/>
  <c r="AF147" i="13"/>
  <c r="AJ147" i="13" s="1"/>
  <c r="AN147" i="13" s="1"/>
  <c r="AR147" i="13" s="1"/>
  <c r="AF146" i="13"/>
  <c r="AJ146" i="13" s="1"/>
  <c r="AN146" i="13" s="1"/>
  <c r="AF145" i="13"/>
  <c r="AF144" i="13"/>
  <c r="AJ144" i="13" s="1"/>
  <c r="AN144" i="13" s="1"/>
  <c r="AR144" i="13" s="1"/>
  <c r="AF143" i="13"/>
  <c r="AJ143" i="13" s="1"/>
  <c r="AN143" i="13" s="1"/>
  <c r="AR143" i="13" s="1"/>
  <c r="AF142" i="13"/>
  <c r="AJ142" i="13" s="1"/>
  <c r="AN142" i="13" s="1"/>
  <c r="AR142" i="13" s="1"/>
  <c r="AF139" i="13"/>
  <c r="AJ139" i="13" s="1"/>
  <c r="AF138" i="13"/>
  <c r="AJ138" i="13" s="1"/>
  <c r="AN138" i="13" s="1"/>
  <c r="AR138" i="13" s="1"/>
  <c r="AF137" i="13"/>
  <c r="AF136" i="13"/>
  <c r="AF135" i="13"/>
  <c r="AJ135" i="13" s="1"/>
  <c r="AN135" i="13" s="1"/>
  <c r="AR135" i="13" s="1"/>
  <c r="AF134" i="13"/>
  <c r="AJ134" i="13" s="1"/>
  <c r="AN134" i="13" s="1"/>
  <c r="AR134" i="13" s="1"/>
  <c r="AF133" i="13"/>
  <c r="AJ133" i="13" s="1"/>
  <c r="AN133" i="13" s="1"/>
  <c r="AR133" i="13" s="1"/>
  <c r="AF132" i="13"/>
  <c r="AF131" i="13"/>
  <c r="AJ131" i="13" s="1"/>
  <c r="AF130" i="13"/>
  <c r="AJ130" i="13" s="1"/>
  <c r="AN130" i="13" s="1"/>
  <c r="AR130" i="13" s="1"/>
  <c r="AF129" i="13"/>
  <c r="AF128" i="13"/>
  <c r="AF127" i="13"/>
  <c r="AJ127" i="13" s="1"/>
  <c r="AF126" i="13"/>
  <c r="AJ126" i="13" s="1"/>
  <c r="AN126" i="13" s="1"/>
  <c r="AR126" i="13" s="1"/>
  <c r="AF125" i="13"/>
  <c r="AJ125" i="13" s="1"/>
  <c r="AN125" i="13" s="1"/>
  <c r="AR125" i="13" s="1"/>
  <c r="AF124" i="13"/>
  <c r="AF123" i="13"/>
  <c r="AJ123" i="13" s="1"/>
  <c r="AN123" i="13" s="1"/>
  <c r="AR123" i="13" s="1"/>
  <c r="AF122" i="13"/>
  <c r="AJ122" i="13" s="1"/>
  <c r="AN122" i="13" s="1"/>
  <c r="AR122" i="13" s="1"/>
  <c r="AF121" i="13"/>
  <c r="AF120" i="13"/>
  <c r="AF119" i="13"/>
  <c r="AJ119" i="13" s="1"/>
  <c r="AN119" i="13" s="1"/>
  <c r="AR119" i="13" s="1"/>
  <c r="AF118" i="13"/>
  <c r="AJ118" i="13" s="1"/>
  <c r="AN118" i="13" s="1"/>
  <c r="AR118" i="13" s="1"/>
  <c r="AF117" i="13"/>
  <c r="AJ117" i="13" s="1"/>
  <c r="AN117" i="13" s="1"/>
  <c r="AR117" i="13" s="1"/>
  <c r="AF116" i="13"/>
  <c r="AF115" i="13"/>
  <c r="AJ115" i="13" s="1"/>
  <c r="AN115" i="13" s="1"/>
  <c r="AR115" i="13" s="1"/>
  <c r="AF114" i="13"/>
  <c r="AJ114" i="13" s="1"/>
  <c r="AN114" i="13" s="1"/>
  <c r="AF113" i="13"/>
  <c r="AF112" i="13"/>
  <c r="AF111" i="13"/>
  <c r="AJ111" i="13" s="1"/>
  <c r="AN111" i="13" s="1"/>
  <c r="AR111" i="13" s="1"/>
  <c r="AF110" i="13"/>
  <c r="AJ110" i="13" s="1"/>
  <c r="AN110" i="13" s="1"/>
  <c r="AR110" i="13" s="1"/>
  <c r="AF109" i="13"/>
  <c r="AJ109" i="13" s="1"/>
  <c r="AN109" i="13" s="1"/>
  <c r="AR109" i="13" s="1"/>
  <c r="AF108" i="13"/>
  <c r="AF107" i="13"/>
  <c r="AJ107" i="13" s="1"/>
  <c r="AF106" i="13"/>
  <c r="AJ106" i="13" s="1"/>
  <c r="AN106" i="13" s="1"/>
  <c r="AR106" i="13" s="1"/>
  <c r="AF105" i="13"/>
  <c r="AF104" i="13"/>
  <c r="AF103" i="13"/>
  <c r="AJ103" i="13" s="1"/>
  <c r="AN103" i="13" s="1"/>
  <c r="AR103" i="13" s="1"/>
  <c r="AF102" i="13"/>
  <c r="AJ102" i="13" s="1"/>
  <c r="AN102" i="13" s="1"/>
  <c r="AR102" i="13" s="1"/>
  <c r="AF101" i="13"/>
  <c r="AJ101" i="13" s="1"/>
  <c r="AN101" i="13" s="1"/>
  <c r="AR101" i="13" s="1"/>
  <c r="AF100" i="13"/>
  <c r="AF99" i="13"/>
  <c r="AJ99" i="13" s="1"/>
  <c r="AN99" i="13" s="1"/>
  <c r="AR99" i="13" s="1"/>
  <c r="AF98" i="13"/>
  <c r="AJ98" i="13" s="1"/>
  <c r="AN98" i="13" s="1"/>
  <c r="AR98" i="13" s="1"/>
  <c r="AF97" i="13"/>
  <c r="AF96" i="13"/>
  <c r="AF95" i="13"/>
  <c r="AJ95" i="13" s="1"/>
  <c r="AN95" i="13" s="1"/>
  <c r="AR95" i="13" s="1"/>
  <c r="AF94" i="13"/>
  <c r="AJ94" i="13" s="1"/>
  <c r="AN94" i="13" s="1"/>
  <c r="AF93" i="13"/>
  <c r="AJ93" i="13" s="1"/>
  <c r="AN93" i="13" s="1"/>
  <c r="AR93" i="13" s="1"/>
  <c r="AF92" i="13"/>
  <c r="AF91" i="13"/>
  <c r="AJ91" i="13" s="1"/>
  <c r="AN91" i="13" s="1"/>
  <c r="AR91" i="13" s="1"/>
  <c r="AF90" i="13"/>
  <c r="AJ90" i="13" s="1"/>
  <c r="AN90" i="13" s="1"/>
  <c r="AR90" i="13" s="1"/>
  <c r="AF89" i="13"/>
  <c r="AF88" i="13"/>
  <c r="AF87" i="13"/>
  <c r="AJ87" i="13" s="1"/>
  <c r="AN87" i="13" s="1"/>
  <c r="AR87" i="13" s="1"/>
  <c r="AF86" i="13"/>
  <c r="AJ86" i="13" s="1"/>
  <c r="AN86" i="13" s="1"/>
  <c r="AR86" i="13" s="1"/>
  <c r="AF85" i="13"/>
  <c r="AJ85" i="13" s="1"/>
  <c r="AN85" i="13" s="1"/>
  <c r="AR85" i="13" s="1"/>
  <c r="AF84" i="13"/>
  <c r="AF83" i="13"/>
  <c r="AJ83" i="13" s="1"/>
  <c r="AN83" i="13" s="1"/>
  <c r="AR83" i="13" s="1"/>
  <c r="AF82" i="13"/>
  <c r="AJ82" i="13" s="1"/>
  <c r="AN82" i="13" s="1"/>
  <c r="AR82" i="13" s="1"/>
  <c r="AF81" i="13"/>
  <c r="AF80" i="13"/>
  <c r="AF79" i="13"/>
  <c r="AJ79" i="13" s="1"/>
  <c r="AN79" i="13" s="1"/>
  <c r="AR79" i="13" s="1"/>
  <c r="AF78" i="13"/>
  <c r="AJ78" i="13" s="1"/>
  <c r="AN78" i="13" s="1"/>
  <c r="AR78" i="13" s="1"/>
  <c r="AF77" i="13"/>
  <c r="AJ77" i="13" s="1"/>
  <c r="AN77" i="13" s="1"/>
  <c r="AR77" i="13" s="1"/>
  <c r="AF76" i="13"/>
  <c r="AF75" i="13"/>
  <c r="AJ75" i="13" s="1"/>
  <c r="AF74" i="13"/>
  <c r="AJ74" i="13" s="1"/>
  <c r="AN74" i="13" s="1"/>
  <c r="AR74" i="13" s="1"/>
  <c r="AF73" i="13"/>
  <c r="AF72" i="13"/>
  <c r="AF71" i="13"/>
  <c r="AJ71" i="13" s="1"/>
  <c r="AN71" i="13" s="1"/>
  <c r="AR71" i="13" s="1"/>
  <c r="AF70" i="13"/>
  <c r="AJ70" i="13" s="1"/>
  <c r="AN70" i="13" s="1"/>
  <c r="AR70" i="13" s="1"/>
  <c r="AF69" i="13"/>
  <c r="AJ69" i="13" s="1"/>
  <c r="AN69" i="13" s="1"/>
  <c r="AR69" i="13" s="1"/>
  <c r="AF68" i="13"/>
  <c r="AF67" i="13"/>
  <c r="AJ67" i="13" s="1"/>
  <c r="AF66" i="13"/>
  <c r="AJ66" i="13" s="1"/>
  <c r="AN66" i="13" s="1"/>
  <c r="AR66" i="13" s="1"/>
  <c r="AF65" i="13"/>
  <c r="AF64" i="13"/>
  <c r="AF63" i="13"/>
  <c r="AJ63" i="13" s="1"/>
  <c r="AF62" i="13"/>
  <c r="AJ62" i="13" s="1"/>
  <c r="AN62" i="13" s="1"/>
  <c r="AR62" i="13" s="1"/>
  <c r="AF61" i="13"/>
  <c r="AJ61" i="13" s="1"/>
  <c r="AN61" i="13" s="1"/>
  <c r="AR61" i="13" s="1"/>
  <c r="AF60" i="13"/>
  <c r="AF59" i="13"/>
  <c r="AJ59" i="13" s="1"/>
  <c r="AN59" i="13" s="1"/>
  <c r="AR59" i="13" s="1"/>
  <c r="AF58" i="13"/>
  <c r="AJ58" i="13" s="1"/>
  <c r="AN58" i="13" s="1"/>
  <c r="AR58" i="13" s="1"/>
  <c r="AF57" i="13"/>
  <c r="AF56" i="13"/>
  <c r="AF55" i="13"/>
  <c r="AJ55" i="13" s="1"/>
  <c r="AN55" i="13" s="1"/>
  <c r="AR55" i="13" s="1"/>
  <c r="AF54" i="13"/>
  <c r="AJ54" i="13" s="1"/>
  <c r="AN54" i="13" s="1"/>
  <c r="AR54" i="13" s="1"/>
  <c r="AF53" i="13"/>
  <c r="AJ53" i="13" s="1"/>
  <c r="AN53" i="13" s="1"/>
  <c r="AR53" i="13" s="1"/>
  <c r="AF52" i="13"/>
  <c r="AF51" i="13"/>
  <c r="AJ51" i="13" s="1"/>
  <c r="AN51" i="13" s="1"/>
  <c r="AR51" i="13" s="1"/>
  <c r="AF50" i="13"/>
  <c r="AJ50" i="13" s="1"/>
  <c r="AN50" i="13" s="1"/>
  <c r="AF49" i="13"/>
  <c r="AF48" i="13"/>
  <c r="AF47" i="13"/>
  <c r="AJ47" i="13" s="1"/>
  <c r="AN47" i="13" s="1"/>
  <c r="AR47" i="13" s="1"/>
  <c r="AF46" i="13"/>
  <c r="AJ46" i="13" s="1"/>
  <c r="AN46" i="13" s="1"/>
  <c r="AR46" i="13" s="1"/>
  <c r="AF45" i="13"/>
  <c r="AJ45" i="13" s="1"/>
  <c r="AN45" i="13" s="1"/>
  <c r="AR45" i="13" s="1"/>
  <c r="AF44" i="13"/>
  <c r="AF43" i="13"/>
  <c r="AJ43" i="13" s="1"/>
  <c r="AF42" i="13"/>
  <c r="AJ42" i="13" s="1"/>
  <c r="AN42" i="13" s="1"/>
  <c r="AR42" i="13" s="1"/>
  <c r="AF41" i="13"/>
  <c r="AF40" i="13"/>
  <c r="AF39" i="13"/>
  <c r="AJ39" i="13" s="1"/>
  <c r="AN39" i="13" s="1"/>
  <c r="AR39" i="13" s="1"/>
  <c r="AF38" i="13"/>
  <c r="AJ38" i="13" s="1"/>
  <c r="AN38" i="13" s="1"/>
  <c r="AR38" i="13" s="1"/>
  <c r="AF37" i="13"/>
  <c r="AJ37" i="13" s="1"/>
  <c r="AN37" i="13" s="1"/>
  <c r="AR37" i="13" s="1"/>
  <c r="AF36" i="13"/>
  <c r="AF35" i="13"/>
  <c r="AJ35" i="13" s="1"/>
  <c r="AN35" i="13" s="1"/>
  <c r="AR35" i="13" s="1"/>
  <c r="AF34" i="13"/>
  <c r="AJ34" i="13" s="1"/>
  <c r="AN34" i="13" s="1"/>
  <c r="AR34" i="13" s="1"/>
  <c r="AF33" i="13"/>
  <c r="AJ33" i="13" s="1"/>
  <c r="AN33" i="13" s="1"/>
  <c r="AR33" i="13" s="1"/>
  <c r="AF32" i="13"/>
  <c r="AF31" i="13"/>
  <c r="AJ31" i="13" s="1"/>
  <c r="AN31" i="13" s="1"/>
  <c r="AR31" i="13" s="1"/>
  <c r="AF30" i="13"/>
  <c r="AJ30" i="13" s="1"/>
  <c r="AN30" i="13" s="1"/>
  <c r="AR30" i="13" s="1"/>
  <c r="AF29" i="13"/>
  <c r="AJ29" i="13" s="1"/>
  <c r="AN29" i="13" s="1"/>
  <c r="AR29" i="13" s="1"/>
  <c r="AF28" i="13"/>
  <c r="AF27" i="13"/>
  <c r="AJ27" i="13" s="1"/>
  <c r="AN27" i="13" s="1"/>
  <c r="AR27" i="13" s="1"/>
  <c r="AF26" i="13"/>
  <c r="AJ26" i="13" s="1"/>
  <c r="AN26" i="13" s="1"/>
  <c r="AR26" i="13" s="1"/>
  <c r="AF25" i="13"/>
  <c r="AJ25" i="13" s="1"/>
  <c r="AN25" i="13" s="1"/>
  <c r="AR25" i="13" s="1"/>
  <c r="AF24" i="13"/>
  <c r="AF23" i="13"/>
  <c r="AJ23" i="13" s="1"/>
  <c r="AN23" i="13" s="1"/>
  <c r="AR23" i="13" s="1"/>
  <c r="AF22" i="13"/>
  <c r="AJ22" i="13" s="1"/>
  <c r="AN22" i="13" s="1"/>
  <c r="AR22" i="13" s="1"/>
  <c r="AF21" i="13"/>
  <c r="AJ21" i="13" s="1"/>
  <c r="AN21" i="13" s="1"/>
  <c r="AR21" i="13" s="1"/>
  <c r="AF17" i="13"/>
  <c r="M142" i="13"/>
  <c r="Q142" i="13" s="1"/>
  <c r="U142" i="13" s="1"/>
  <c r="I16" i="13"/>
  <c r="M16" i="13" s="1"/>
  <c r="Q16" i="13" s="1"/>
  <c r="U16" i="13" s="1"/>
  <c r="C11" i="15"/>
  <c r="C13" i="15" s="1"/>
  <c r="C15" i="15" s="1"/>
  <c r="I148" i="13"/>
  <c r="M148" i="13" s="1"/>
  <c r="Q148" i="13" s="1"/>
  <c r="U148" i="13" s="1"/>
  <c r="I156" i="13"/>
  <c r="M156" i="13" s="1"/>
  <c r="Q156" i="13" s="1"/>
  <c r="I158" i="13"/>
  <c r="M158" i="13" s="1"/>
  <c r="I157" i="13"/>
  <c r="I18" i="13"/>
  <c r="M18" i="13" s="1"/>
  <c r="Q18" i="13" s="1"/>
  <c r="U18" i="13" s="1"/>
  <c r="I17" i="13"/>
  <c r="M17" i="13" s="1"/>
  <c r="Q17" i="13" s="1"/>
  <c r="U17" i="13" s="1"/>
  <c r="I152" i="13"/>
  <c r="M152" i="13" s="1"/>
  <c r="Q152" i="13" s="1"/>
  <c r="U152" i="13" s="1"/>
  <c r="I151" i="13"/>
  <c r="M151" i="13" s="1"/>
  <c r="Q151" i="13" s="1"/>
  <c r="U151" i="13" s="1"/>
  <c r="I150" i="13"/>
  <c r="M150" i="13" s="1"/>
  <c r="Q150" i="13" s="1"/>
  <c r="U150" i="13" s="1"/>
  <c r="I149" i="13"/>
  <c r="M149" i="13" s="1"/>
  <c r="Q149" i="13" s="1"/>
  <c r="U149" i="13" s="1"/>
  <c r="I147" i="13"/>
  <c r="M147" i="13" s="1"/>
  <c r="Q147" i="13" s="1"/>
  <c r="U147" i="13" s="1"/>
  <c r="I146" i="13"/>
  <c r="M146" i="13" s="1"/>
  <c r="Q146" i="13" s="1"/>
  <c r="U146" i="13" s="1"/>
  <c r="I145" i="13"/>
  <c r="M145" i="13" s="1"/>
  <c r="Q145" i="13" s="1"/>
  <c r="U145" i="13" s="1"/>
  <c r="I144" i="13"/>
  <c r="M144" i="13" s="1"/>
  <c r="Q144" i="13" s="1"/>
  <c r="U144" i="13" s="1"/>
  <c r="I143" i="13"/>
  <c r="M143" i="13" s="1"/>
  <c r="Q143" i="13" s="1"/>
  <c r="U143" i="13" s="1"/>
  <c r="I141" i="13"/>
  <c r="M141" i="13" s="1"/>
  <c r="Q141" i="13" s="1"/>
  <c r="U141" i="13" s="1"/>
  <c r="I140" i="13"/>
  <c r="M140" i="13" s="1"/>
  <c r="Q140" i="13" s="1"/>
  <c r="U140" i="13" s="1"/>
  <c r="I139" i="13"/>
  <c r="M139" i="13" s="1"/>
  <c r="Q139" i="13" s="1"/>
  <c r="U139" i="13" s="1"/>
  <c r="I138" i="13"/>
  <c r="M138" i="13" s="1"/>
  <c r="Q138" i="13" s="1"/>
  <c r="U138" i="13" s="1"/>
  <c r="I137" i="13"/>
  <c r="M137" i="13" s="1"/>
  <c r="Q137" i="13" s="1"/>
  <c r="U137" i="13" s="1"/>
  <c r="I136" i="13"/>
  <c r="M136" i="13" s="1"/>
  <c r="Q136" i="13" s="1"/>
  <c r="U136" i="13" s="1"/>
  <c r="I135" i="13"/>
  <c r="M135" i="13" s="1"/>
  <c r="Q135" i="13" s="1"/>
  <c r="U135" i="13" s="1"/>
  <c r="I134" i="13"/>
  <c r="M134" i="13" s="1"/>
  <c r="Q134" i="13" s="1"/>
  <c r="U134" i="13" s="1"/>
  <c r="I133" i="13"/>
  <c r="M133" i="13" s="1"/>
  <c r="Q133" i="13" s="1"/>
  <c r="U133" i="13" s="1"/>
  <c r="I132" i="13"/>
  <c r="M132" i="13" s="1"/>
  <c r="Q132" i="13" s="1"/>
  <c r="U132" i="13" s="1"/>
  <c r="I131" i="13"/>
  <c r="M131" i="13" s="1"/>
  <c r="Q131" i="13" s="1"/>
  <c r="U131" i="13" s="1"/>
  <c r="I130" i="13"/>
  <c r="M130" i="13" s="1"/>
  <c r="Q130" i="13" s="1"/>
  <c r="U130" i="13" s="1"/>
  <c r="I129" i="13"/>
  <c r="M129" i="13" s="1"/>
  <c r="Q129" i="13" s="1"/>
  <c r="U129" i="13" s="1"/>
  <c r="I128" i="13"/>
  <c r="M128" i="13" s="1"/>
  <c r="Q128" i="13" s="1"/>
  <c r="U128" i="13" s="1"/>
  <c r="I127" i="13"/>
  <c r="M127" i="13" s="1"/>
  <c r="Q127" i="13" s="1"/>
  <c r="U127" i="13" s="1"/>
  <c r="I126" i="13"/>
  <c r="M126" i="13" s="1"/>
  <c r="Q126" i="13" s="1"/>
  <c r="U126" i="13" s="1"/>
  <c r="I125" i="13"/>
  <c r="M125" i="13" s="1"/>
  <c r="Q125" i="13" s="1"/>
  <c r="U125" i="13" s="1"/>
  <c r="I124" i="13"/>
  <c r="M124" i="13" s="1"/>
  <c r="Q124" i="13" s="1"/>
  <c r="U124" i="13" s="1"/>
  <c r="I123" i="13"/>
  <c r="M123" i="13" s="1"/>
  <c r="Q123" i="13" s="1"/>
  <c r="U123" i="13" s="1"/>
  <c r="I122" i="13"/>
  <c r="M122" i="13" s="1"/>
  <c r="Q122" i="13" s="1"/>
  <c r="U122" i="13" s="1"/>
  <c r="I121" i="13"/>
  <c r="M121" i="13" s="1"/>
  <c r="Q121" i="13" s="1"/>
  <c r="U121" i="13" s="1"/>
  <c r="I120" i="13"/>
  <c r="M120" i="13" s="1"/>
  <c r="Q120" i="13" s="1"/>
  <c r="U120" i="13" s="1"/>
  <c r="I119" i="13"/>
  <c r="M119" i="13" s="1"/>
  <c r="Q119" i="13" s="1"/>
  <c r="U119" i="13" s="1"/>
  <c r="I118" i="13"/>
  <c r="M118" i="13" s="1"/>
  <c r="Q118" i="13" s="1"/>
  <c r="U118" i="13" s="1"/>
  <c r="I117" i="13"/>
  <c r="M117" i="13" s="1"/>
  <c r="Q117" i="13" s="1"/>
  <c r="U117" i="13" s="1"/>
  <c r="I116" i="13"/>
  <c r="M116" i="13" s="1"/>
  <c r="Q116" i="13" s="1"/>
  <c r="U116" i="13" s="1"/>
  <c r="I115" i="13"/>
  <c r="M115" i="13" s="1"/>
  <c r="Q115" i="13" s="1"/>
  <c r="U115" i="13" s="1"/>
  <c r="I114" i="13"/>
  <c r="M114" i="13" s="1"/>
  <c r="Q114" i="13" s="1"/>
  <c r="U114" i="13" s="1"/>
  <c r="I113" i="13"/>
  <c r="M113" i="13" s="1"/>
  <c r="Q113" i="13" s="1"/>
  <c r="U113" i="13" s="1"/>
  <c r="I112" i="13"/>
  <c r="M112" i="13" s="1"/>
  <c r="Q112" i="13" s="1"/>
  <c r="U112" i="13" s="1"/>
  <c r="I111" i="13"/>
  <c r="M111" i="13" s="1"/>
  <c r="Q111" i="13" s="1"/>
  <c r="U111" i="13" s="1"/>
  <c r="I110" i="13"/>
  <c r="M110" i="13" s="1"/>
  <c r="Q110" i="13" s="1"/>
  <c r="U110" i="13" s="1"/>
  <c r="I109" i="13"/>
  <c r="M109" i="13" s="1"/>
  <c r="Q109" i="13" s="1"/>
  <c r="U109" i="13" s="1"/>
  <c r="I108" i="13"/>
  <c r="M108" i="13" s="1"/>
  <c r="Q108" i="13" s="1"/>
  <c r="U108" i="13" s="1"/>
  <c r="I107" i="13"/>
  <c r="M107" i="13" s="1"/>
  <c r="Q107" i="13" s="1"/>
  <c r="U107" i="13" s="1"/>
  <c r="I106" i="13"/>
  <c r="M106" i="13" s="1"/>
  <c r="Q106" i="13" s="1"/>
  <c r="U106" i="13" s="1"/>
  <c r="I105" i="13"/>
  <c r="M105" i="13" s="1"/>
  <c r="Q105" i="13" s="1"/>
  <c r="U105" i="13" s="1"/>
  <c r="I104" i="13"/>
  <c r="M104" i="13" s="1"/>
  <c r="Q104" i="13" s="1"/>
  <c r="U104" i="13" s="1"/>
  <c r="I103" i="13"/>
  <c r="M103" i="13" s="1"/>
  <c r="Q103" i="13" s="1"/>
  <c r="U103" i="13" s="1"/>
  <c r="I102" i="13"/>
  <c r="M102" i="13" s="1"/>
  <c r="Q102" i="13" s="1"/>
  <c r="U102" i="13" s="1"/>
  <c r="I101" i="13"/>
  <c r="M101" i="13" s="1"/>
  <c r="Q101" i="13" s="1"/>
  <c r="U101" i="13" s="1"/>
  <c r="I100" i="13"/>
  <c r="M100" i="13" s="1"/>
  <c r="Q100" i="13" s="1"/>
  <c r="U100" i="13" s="1"/>
  <c r="I99" i="13"/>
  <c r="M99" i="13" s="1"/>
  <c r="Q99" i="13" s="1"/>
  <c r="U99" i="13" s="1"/>
  <c r="I98" i="13"/>
  <c r="M98" i="13" s="1"/>
  <c r="Q98" i="13" s="1"/>
  <c r="U98" i="13" s="1"/>
  <c r="I97" i="13"/>
  <c r="M97" i="13" s="1"/>
  <c r="Q97" i="13" s="1"/>
  <c r="U97" i="13" s="1"/>
  <c r="I96" i="13"/>
  <c r="M96" i="13" s="1"/>
  <c r="Q96" i="13" s="1"/>
  <c r="U96" i="13" s="1"/>
  <c r="I95" i="13"/>
  <c r="M95" i="13" s="1"/>
  <c r="Q95" i="13" s="1"/>
  <c r="U95" i="13" s="1"/>
  <c r="I94" i="13"/>
  <c r="M94" i="13" s="1"/>
  <c r="Q94" i="13" s="1"/>
  <c r="U94" i="13" s="1"/>
  <c r="I93" i="13"/>
  <c r="M93" i="13" s="1"/>
  <c r="Q93" i="13" s="1"/>
  <c r="U93" i="13" s="1"/>
  <c r="I92" i="13"/>
  <c r="M92" i="13" s="1"/>
  <c r="Q92" i="13" s="1"/>
  <c r="U92" i="13" s="1"/>
  <c r="I91" i="13"/>
  <c r="M91" i="13" s="1"/>
  <c r="Q91" i="13" s="1"/>
  <c r="U91" i="13" s="1"/>
  <c r="I90" i="13"/>
  <c r="M90" i="13" s="1"/>
  <c r="Q90" i="13" s="1"/>
  <c r="U90" i="13" s="1"/>
  <c r="I89" i="13"/>
  <c r="M89" i="13" s="1"/>
  <c r="Q89" i="13" s="1"/>
  <c r="U89" i="13" s="1"/>
  <c r="I88" i="13"/>
  <c r="M88" i="13" s="1"/>
  <c r="Q88" i="13" s="1"/>
  <c r="U88" i="13" s="1"/>
  <c r="M87" i="13"/>
  <c r="Q87" i="13" s="1"/>
  <c r="U87" i="13" s="1"/>
  <c r="I86" i="13"/>
  <c r="M86" i="13" s="1"/>
  <c r="Q86" i="13" s="1"/>
  <c r="U86" i="13" s="1"/>
  <c r="I85" i="13"/>
  <c r="M85" i="13" s="1"/>
  <c r="Q85" i="13" s="1"/>
  <c r="U85" i="13" s="1"/>
  <c r="I84" i="13"/>
  <c r="M84" i="13" s="1"/>
  <c r="Q84" i="13" s="1"/>
  <c r="U84" i="13" s="1"/>
  <c r="I83" i="13"/>
  <c r="M83" i="13" s="1"/>
  <c r="Q83" i="13" s="1"/>
  <c r="U83" i="13" s="1"/>
  <c r="I82" i="13"/>
  <c r="M82" i="13" s="1"/>
  <c r="Q82" i="13" s="1"/>
  <c r="U82" i="13" s="1"/>
  <c r="I81" i="13"/>
  <c r="M81" i="13" s="1"/>
  <c r="Q81" i="13" s="1"/>
  <c r="U81" i="13" s="1"/>
  <c r="I80" i="13"/>
  <c r="M80" i="13" s="1"/>
  <c r="Q80" i="13" s="1"/>
  <c r="U80" i="13" s="1"/>
  <c r="I79" i="13"/>
  <c r="M79" i="13" s="1"/>
  <c r="Q79" i="13" s="1"/>
  <c r="U79" i="13" s="1"/>
  <c r="I78" i="13"/>
  <c r="M78" i="13" s="1"/>
  <c r="Q78" i="13" s="1"/>
  <c r="U78" i="13" s="1"/>
  <c r="I77" i="13"/>
  <c r="M77" i="13" s="1"/>
  <c r="Q77" i="13" s="1"/>
  <c r="U77" i="13" s="1"/>
  <c r="I76" i="13"/>
  <c r="M76" i="13" s="1"/>
  <c r="Q76" i="13" s="1"/>
  <c r="U76" i="13" s="1"/>
  <c r="I75" i="13"/>
  <c r="M75" i="13" s="1"/>
  <c r="Q75" i="13" s="1"/>
  <c r="U75" i="13" s="1"/>
  <c r="I74" i="13"/>
  <c r="M74" i="13" s="1"/>
  <c r="Q74" i="13" s="1"/>
  <c r="U74" i="13" s="1"/>
  <c r="I73" i="13"/>
  <c r="M73" i="13" s="1"/>
  <c r="Q73" i="13" s="1"/>
  <c r="U73" i="13" s="1"/>
  <c r="I72" i="13"/>
  <c r="M72" i="13" s="1"/>
  <c r="Q72" i="13" s="1"/>
  <c r="U72" i="13" s="1"/>
  <c r="I71" i="13"/>
  <c r="M71" i="13" s="1"/>
  <c r="Q71" i="13" s="1"/>
  <c r="U71" i="13" s="1"/>
  <c r="I70" i="13"/>
  <c r="M70" i="13" s="1"/>
  <c r="Q70" i="13" s="1"/>
  <c r="U70" i="13" s="1"/>
  <c r="I69" i="13"/>
  <c r="M69" i="13" s="1"/>
  <c r="Q69" i="13" s="1"/>
  <c r="U69" i="13" s="1"/>
  <c r="I68" i="13"/>
  <c r="M68" i="13" s="1"/>
  <c r="Q68" i="13" s="1"/>
  <c r="U68" i="13" s="1"/>
  <c r="I67" i="13"/>
  <c r="M67" i="13" s="1"/>
  <c r="Q67" i="13" s="1"/>
  <c r="U67" i="13" s="1"/>
  <c r="I66" i="13"/>
  <c r="M66" i="13" s="1"/>
  <c r="Q66" i="13" s="1"/>
  <c r="U66" i="13" s="1"/>
  <c r="I65" i="13"/>
  <c r="M65" i="13" s="1"/>
  <c r="Q65" i="13" s="1"/>
  <c r="U65" i="13" s="1"/>
  <c r="I64" i="13"/>
  <c r="M64" i="13" s="1"/>
  <c r="Q64" i="13" s="1"/>
  <c r="U64" i="13" s="1"/>
  <c r="I63" i="13"/>
  <c r="M63" i="13" s="1"/>
  <c r="Q63" i="13" s="1"/>
  <c r="U63" i="13" s="1"/>
  <c r="I62" i="13"/>
  <c r="M62" i="13" s="1"/>
  <c r="Q62" i="13" s="1"/>
  <c r="U62" i="13" s="1"/>
  <c r="I61" i="13"/>
  <c r="M61" i="13" s="1"/>
  <c r="Q61" i="13" s="1"/>
  <c r="U61" i="13" s="1"/>
  <c r="I60" i="13"/>
  <c r="M60" i="13" s="1"/>
  <c r="Q60" i="13" s="1"/>
  <c r="U60" i="13" s="1"/>
  <c r="I59" i="13"/>
  <c r="M59" i="13" s="1"/>
  <c r="Q59" i="13" s="1"/>
  <c r="U59" i="13" s="1"/>
  <c r="I58" i="13"/>
  <c r="M58" i="13" s="1"/>
  <c r="Q58" i="13" s="1"/>
  <c r="U58" i="13" s="1"/>
  <c r="I57" i="13"/>
  <c r="M57" i="13" s="1"/>
  <c r="Q57" i="13" s="1"/>
  <c r="U57" i="13" s="1"/>
  <c r="I56" i="13"/>
  <c r="M56" i="13" s="1"/>
  <c r="Q56" i="13" s="1"/>
  <c r="U56" i="13" s="1"/>
  <c r="I55" i="13"/>
  <c r="M55" i="13" s="1"/>
  <c r="Q55" i="13" s="1"/>
  <c r="U55" i="13" s="1"/>
  <c r="I54" i="13"/>
  <c r="M54" i="13" s="1"/>
  <c r="Q54" i="13" s="1"/>
  <c r="U54" i="13" s="1"/>
  <c r="I53" i="13"/>
  <c r="M53" i="13" s="1"/>
  <c r="Q53" i="13" s="1"/>
  <c r="U53" i="13" s="1"/>
  <c r="I52" i="13"/>
  <c r="M52" i="13" s="1"/>
  <c r="Q52" i="13" s="1"/>
  <c r="U52" i="13" s="1"/>
  <c r="I51" i="13"/>
  <c r="M51" i="13" s="1"/>
  <c r="Q51" i="13" s="1"/>
  <c r="U51" i="13" s="1"/>
  <c r="I50" i="13"/>
  <c r="M50" i="13" s="1"/>
  <c r="Q50" i="13" s="1"/>
  <c r="U50" i="13" s="1"/>
  <c r="I49" i="13"/>
  <c r="M49" i="13" s="1"/>
  <c r="Q49" i="13" s="1"/>
  <c r="U49" i="13" s="1"/>
  <c r="I48" i="13"/>
  <c r="M48" i="13" s="1"/>
  <c r="Q48" i="13" s="1"/>
  <c r="U48" i="13" s="1"/>
  <c r="I47" i="13"/>
  <c r="M47" i="13" s="1"/>
  <c r="Q47" i="13" s="1"/>
  <c r="U47" i="13" s="1"/>
  <c r="I46" i="13"/>
  <c r="M46" i="13" s="1"/>
  <c r="Q46" i="13" s="1"/>
  <c r="U46" i="13" s="1"/>
  <c r="I45" i="13"/>
  <c r="M45" i="13" s="1"/>
  <c r="Q45" i="13" s="1"/>
  <c r="U45" i="13" s="1"/>
  <c r="I44" i="13"/>
  <c r="M44" i="13" s="1"/>
  <c r="Q44" i="13" s="1"/>
  <c r="U44" i="13" s="1"/>
  <c r="I43" i="13"/>
  <c r="M43" i="13" s="1"/>
  <c r="Q43" i="13" s="1"/>
  <c r="U43" i="13" s="1"/>
  <c r="I42" i="13"/>
  <c r="M42" i="13" s="1"/>
  <c r="Q42" i="13" s="1"/>
  <c r="U42" i="13" s="1"/>
  <c r="I41" i="13"/>
  <c r="M41" i="13" s="1"/>
  <c r="Q41" i="13" s="1"/>
  <c r="U41" i="13" s="1"/>
  <c r="I40" i="13"/>
  <c r="M40" i="13" s="1"/>
  <c r="Q40" i="13" s="1"/>
  <c r="U40" i="13" s="1"/>
  <c r="I39" i="13"/>
  <c r="M39" i="13" s="1"/>
  <c r="Q39" i="13" s="1"/>
  <c r="U39" i="13" s="1"/>
  <c r="I38" i="13"/>
  <c r="M38" i="13" s="1"/>
  <c r="Q38" i="13" s="1"/>
  <c r="U38" i="13" s="1"/>
  <c r="I37" i="13"/>
  <c r="M37" i="13" s="1"/>
  <c r="Q37" i="13" s="1"/>
  <c r="U37" i="13" s="1"/>
  <c r="I36" i="13"/>
  <c r="M36" i="13" s="1"/>
  <c r="Q36" i="13" s="1"/>
  <c r="U36" i="13" s="1"/>
  <c r="I35" i="13"/>
  <c r="M35" i="13" s="1"/>
  <c r="Q35" i="13" s="1"/>
  <c r="U35" i="13" s="1"/>
  <c r="I34" i="13"/>
  <c r="M34" i="13" s="1"/>
  <c r="Q34" i="13" s="1"/>
  <c r="U34" i="13" s="1"/>
  <c r="I33" i="13"/>
  <c r="M33" i="13" s="1"/>
  <c r="Q33" i="13" s="1"/>
  <c r="U33" i="13" s="1"/>
  <c r="I32" i="13"/>
  <c r="M32" i="13" s="1"/>
  <c r="Q32" i="13" s="1"/>
  <c r="U32" i="13" s="1"/>
  <c r="I31" i="13"/>
  <c r="M31" i="13" s="1"/>
  <c r="Q31" i="13" s="1"/>
  <c r="U31" i="13" s="1"/>
  <c r="I30" i="13"/>
  <c r="M30" i="13" s="1"/>
  <c r="Q30" i="13" s="1"/>
  <c r="U30" i="13" s="1"/>
  <c r="I29" i="13"/>
  <c r="M29" i="13" s="1"/>
  <c r="Q29" i="13" s="1"/>
  <c r="U29" i="13" s="1"/>
  <c r="I28" i="13"/>
  <c r="M28" i="13" s="1"/>
  <c r="Q28" i="13" s="1"/>
  <c r="U28" i="13" s="1"/>
  <c r="I27" i="13"/>
  <c r="M27" i="13" s="1"/>
  <c r="Q27" i="13" s="1"/>
  <c r="U27" i="13" s="1"/>
  <c r="I26" i="13"/>
  <c r="M26" i="13" s="1"/>
  <c r="Q26" i="13" s="1"/>
  <c r="U26" i="13" s="1"/>
  <c r="I25" i="13"/>
  <c r="M25" i="13" s="1"/>
  <c r="Q25" i="13" s="1"/>
  <c r="U25" i="13" s="1"/>
  <c r="I24" i="13"/>
  <c r="M24" i="13" s="1"/>
  <c r="Q24" i="13" s="1"/>
  <c r="U24" i="13" s="1"/>
  <c r="I23" i="13"/>
  <c r="M23" i="13" s="1"/>
  <c r="Q23" i="13" s="1"/>
  <c r="U23" i="13" s="1"/>
  <c r="I22" i="13"/>
  <c r="M22" i="13" s="1"/>
  <c r="Q22" i="13" s="1"/>
  <c r="U22" i="13" s="1"/>
  <c r="I21" i="13"/>
  <c r="M21" i="13" s="1"/>
  <c r="Q21" i="13" s="1"/>
  <c r="U21" i="13" s="1"/>
  <c r="I20" i="13"/>
  <c r="M20" i="13" s="1"/>
  <c r="Q20" i="13" s="1"/>
  <c r="U20" i="13" s="1"/>
  <c r="I19" i="13"/>
  <c r="M19" i="13" s="1"/>
  <c r="Q19" i="13" s="1"/>
  <c r="U19" i="13" s="1"/>
  <c r="AU156" i="13"/>
  <c r="AU158" i="13"/>
  <c r="AU157" i="13"/>
  <c r="AU152" i="13"/>
  <c r="AU16" i="13"/>
  <c r="AQ159" i="13"/>
  <c r="AQ153" i="13"/>
  <c r="AM159" i="13"/>
  <c r="AM153" i="13"/>
  <c r="AI159" i="13"/>
  <c r="AI153" i="13"/>
  <c r="AE159" i="13"/>
  <c r="AE153" i="13"/>
  <c r="AA159" i="13"/>
  <c r="AA153" i="13"/>
  <c r="T153" i="13"/>
  <c r="P153" i="13"/>
  <c r="T159" i="13"/>
  <c r="P159" i="13"/>
  <c r="L159" i="13"/>
  <c r="H159" i="13"/>
  <c r="D159" i="13"/>
  <c r="L153" i="13"/>
  <c r="D153" i="13"/>
  <c r="X16" i="13"/>
  <c r="AR156" i="13" l="1"/>
  <c r="AX156" i="13"/>
  <c r="U156" i="13"/>
  <c r="V156" i="13" s="1"/>
  <c r="M157" i="13"/>
  <c r="Q158" i="13"/>
  <c r="AN140" i="13"/>
  <c r="AR140" i="13" s="1"/>
  <c r="AS140" i="13" s="1"/>
  <c r="AT140" i="13" s="1"/>
  <c r="AR158" i="13"/>
  <c r="AX16" i="13"/>
  <c r="AS158" i="13"/>
  <c r="AS157" i="13"/>
  <c r="AS156" i="13"/>
  <c r="AB18" i="14" s="1"/>
  <c r="AS152" i="13"/>
  <c r="AT152" i="13" s="1"/>
  <c r="AS151" i="13"/>
  <c r="AT151" i="13" s="1"/>
  <c r="AS150" i="13"/>
  <c r="AT150" i="13" s="1"/>
  <c r="AS149" i="13"/>
  <c r="AT149" i="13" s="1"/>
  <c r="AS148" i="13"/>
  <c r="AT148" i="13" s="1"/>
  <c r="AS147" i="13"/>
  <c r="AT147" i="13" s="1"/>
  <c r="AS146" i="13"/>
  <c r="AT146" i="13" s="1"/>
  <c r="AS145" i="13"/>
  <c r="AT145" i="13" s="1"/>
  <c r="AS144" i="13"/>
  <c r="AT144" i="13" s="1"/>
  <c r="AS143" i="13"/>
  <c r="AT143" i="13" s="1"/>
  <c r="AS142" i="13"/>
  <c r="AT142" i="13" s="1"/>
  <c r="AS141" i="13"/>
  <c r="AT141" i="13" s="1"/>
  <c r="AS139" i="13"/>
  <c r="AT139" i="13" s="1"/>
  <c r="AS138" i="13"/>
  <c r="AT138" i="13" s="1"/>
  <c r="AS137" i="13"/>
  <c r="AT137" i="13" s="1"/>
  <c r="AS136" i="13"/>
  <c r="AT136" i="13" s="1"/>
  <c r="AS135" i="13"/>
  <c r="AT135" i="13" s="1"/>
  <c r="AS134" i="13"/>
  <c r="AT134" i="13" s="1"/>
  <c r="AS133" i="13"/>
  <c r="AT133" i="13" s="1"/>
  <c r="AS132" i="13"/>
  <c r="AT132" i="13" s="1"/>
  <c r="AS131" i="13"/>
  <c r="AT131" i="13" s="1"/>
  <c r="AS130" i="13"/>
  <c r="AT130" i="13" s="1"/>
  <c r="AS129" i="13"/>
  <c r="AT129" i="13" s="1"/>
  <c r="AS128" i="13"/>
  <c r="AT128" i="13" s="1"/>
  <c r="AS127" i="13"/>
  <c r="AT127" i="13" s="1"/>
  <c r="AS126" i="13"/>
  <c r="AT126" i="13" s="1"/>
  <c r="AS125" i="13"/>
  <c r="AT125" i="13" s="1"/>
  <c r="AS124" i="13"/>
  <c r="AT124" i="13" s="1"/>
  <c r="AS123" i="13"/>
  <c r="AT123" i="13" s="1"/>
  <c r="AS122" i="13"/>
  <c r="AT122" i="13" s="1"/>
  <c r="AS121" i="13"/>
  <c r="AT121" i="13" s="1"/>
  <c r="AS120" i="13"/>
  <c r="AT120" i="13" s="1"/>
  <c r="AS119" i="13"/>
  <c r="AT119" i="13" s="1"/>
  <c r="AS118" i="13"/>
  <c r="AT118" i="13" s="1"/>
  <c r="AS117" i="13"/>
  <c r="AT117" i="13" s="1"/>
  <c r="AS116" i="13"/>
  <c r="AT116" i="13" s="1"/>
  <c r="AS115" i="13"/>
  <c r="AT115" i="13" s="1"/>
  <c r="AS114" i="13"/>
  <c r="AT114" i="13" s="1"/>
  <c r="AS113" i="13"/>
  <c r="AT113" i="13" s="1"/>
  <c r="AS112" i="13"/>
  <c r="AT112" i="13" s="1"/>
  <c r="AS111" i="13"/>
  <c r="AT111" i="13" s="1"/>
  <c r="AS110" i="13"/>
  <c r="AT110" i="13" s="1"/>
  <c r="AS109" i="13"/>
  <c r="AT109" i="13" s="1"/>
  <c r="AS108" i="13"/>
  <c r="AT108" i="13" s="1"/>
  <c r="AS107" i="13"/>
  <c r="AT107" i="13" s="1"/>
  <c r="AS106" i="13"/>
  <c r="AT106" i="13" s="1"/>
  <c r="AS105" i="13"/>
  <c r="AT105" i="13" s="1"/>
  <c r="AS104" i="13"/>
  <c r="AT104" i="13" s="1"/>
  <c r="AS103" i="13"/>
  <c r="AT103" i="13" s="1"/>
  <c r="AS102" i="13"/>
  <c r="AT102" i="13" s="1"/>
  <c r="AS101" i="13"/>
  <c r="AT101" i="13" s="1"/>
  <c r="AS100" i="13"/>
  <c r="AT100" i="13" s="1"/>
  <c r="AS99" i="13"/>
  <c r="AT99" i="13" s="1"/>
  <c r="AS98" i="13"/>
  <c r="AT98" i="13" s="1"/>
  <c r="AS97" i="13"/>
  <c r="AT97" i="13" s="1"/>
  <c r="AS96" i="13"/>
  <c r="AT96" i="13" s="1"/>
  <c r="AS95" i="13"/>
  <c r="AT95" i="13" s="1"/>
  <c r="AS94" i="13"/>
  <c r="AT94" i="13" s="1"/>
  <c r="AS93" i="13"/>
  <c r="AT93" i="13" s="1"/>
  <c r="AS92" i="13"/>
  <c r="AT92" i="13" s="1"/>
  <c r="AS91" i="13"/>
  <c r="AT91" i="13" s="1"/>
  <c r="AS90" i="13"/>
  <c r="AT90" i="13" s="1"/>
  <c r="AS89" i="13"/>
  <c r="AT89" i="13" s="1"/>
  <c r="AS88" i="13"/>
  <c r="AT88" i="13" s="1"/>
  <c r="AS87" i="13"/>
  <c r="AT87" i="13" s="1"/>
  <c r="AS86" i="13"/>
  <c r="AT86" i="13" s="1"/>
  <c r="AS85" i="13"/>
  <c r="AT85" i="13" s="1"/>
  <c r="AS84" i="13"/>
  <c r="AT84" i="13" s="1"/>
  <c r="AS83" i="13"/>
  <c r="AT83" i="13" s="1"/>
  <c r="AS82" i="13"/>
  <c r="AT82" i="13" s="1"/>
  <c r="AS81" i="13"/>
  <c r="AT81" i="13" s="1"/>
  <c r="AS80" i="13"/>
  <c r="AT80" i="13" s="1"/>
  <c r="AS79" i="13"/>
  <c r="AT79" i="13" s="1"/>
  <c r="AS78" i="13"/>
  <c r="AT78" i="13" s="1"/>
  <c r="AS77" i="13"/>
  <c r="AT77" i="13" s="1"/>
  <c r="AS76" i="13"/>
  <c r="AT76" i="13" s="1"/>
  <c r="AS75" i="13"/>
  <c r="AT75" i="13" s="1"/>
  <c r="AS74" i="13"/>
  <c r="AT74" i="13" s="1"/>
  <c r="AS73" i="13"/>
  <c r="AT73" i="13" s="1"/>
  <c r="AS72" i="13"/>
  <c r="AT72" i="13" s="1"/>
  <c r="AS71" i="13"/>
  <c r="AT71" i="13" s="1"/>
  <c r="AS70" i="13"/>
  <c r="AT70" i="13" s="1"/>
  <c r="AS69" i="13"/>
  <c r="AT69" i="13" s="1"/>
  <c r="AS68" i="13"/>
  <c r="AT68" i="13" s="1"/>
  <c r="AS67" i="13"/>
  <c r="AT67" i="13" s="1"/>
  <c r="AS66" i="13"/>
  <c r="AT66" i="13" s="1"/>
  <c r="AS65" i="13"/>
  <c r="AT65" i="13" s="1"/>
  <c r="AS64" i="13"/>
  <c r="AT64" i="13" s="1"/>
  <c r="AS63" i="13"/>
  <c r="AT63" i="13" s="1"/>
  <c r="AS62" i="13"/>
  <c r="AT62" i="13" s="1"/>
  <c r="AS61" i="13"/>
  <c r="AT61" i="13" s="1"/>
  <c r="AS60" i="13"/>
  <c r="AT60" i="13" s="1"/>
  <c r="AS59" i="13"/>
  <c r="AT59" i="13" s="1"/>
  <c r="AS58" i="13"/>
  <c r="AT58" i="13" s="1"/>
  <c r="AS57" i="13"/>
  <c r="AT57" i="13" s="1"/>
  <c r="AS56" i="13"/>
  <c r="AT56" i="13" s="1"/>
  <c r="AS55" i="13"/>
  <c r="AT55" i="13" s="1"/>
  <c r="AS54" i="13"/>
  <c r="AT54" i="13" s="1"/>
  <c r="AS53" i="13"/>
  <c r="AT53" i="13" s="1"/>
  <c r="AS52" i="13"/>
  <c r="AT52" i="13" s="1"/>
  <c r="AS51" i="13"/>
  <c r="AT51" i="13" s="1"/>
  <c r="AS50" i="13"/>
  <c r="AT50" i="13" s="1"/>
  <c r="AS49" i="13"/>
  <c r="AT49" i="13" s="1"/>
  <c r="AS48" i="13"/>
  <c r="AT48" i="13" s="1"/>
  <c r="AS47" i="13"/>
  <c r="AT47" i="13" s="1"/>
  <c r="AS46" i="13"/>
  <c r="AT46" i="13" s="1"/>
  <c r="AS45" i="13"/>
  <c r="AT45" i="13" s="1"/>
  <c r="AS44" i="13"/>
  <c r="AT44" i="13" s="1"/>
  <c r="AS43" i="13"/>
  <c r="AT43" i="13" s="1"/>
  <c r="AS42" i="13"/>
  <c r="AT42" i="13" s="1"/>
  <c r="AS41" i="13"/>
  <c r="AT41" i="13" s="1"/>
  <c r="AS40" i="13"/>
  <c r="AT40" i="13" s="1"/>
  <c r="AS39" i="13"/>
  <c r="AT39" i="13" s="1"/>
  <c r="AS38" i="13"/>
  <c r="AT38" i="13" s="1"/>
  <c r="AS37" i="13"/>
  <c r="AT37" i="13" s="1"/>
  <c r="AS36" i="13"/>
  <c r="AT36" i="13" s="1"/>
  <c r="AS35" i="13"/>
  <c r="AT35" i="13" s="1"/>
  <c r="AS34" i="13"/>
  <c r="AT34" i="13" s="1"/>
  <c r="AS33" i="13"/>
  <c r="AT33" i="13" s="1"/>
  <c r="AS32" i="13"/>
  <c r="AT32" i="13" s="1"/>
  <c r="AS31" i="13"/>
  <c r="AT31" i="13" s="1"/>
  <c r="AS30" i="13"/>
  <c r="AT30" i="13" s="1"/>
  <c r="AS29" i="13"/>
  <c r="AT29" i="13" s="1"/>
  <c r="AS28" i="13"/>
  <c r="AT28" i="13" s="1"/>
  <c r="AS27" i="13"/>
  <c r="AT27" i="13" s="1"/>
  <c r="AS26" i="13"/>
  <c r="AT26" i="13" s="1"/>
  <c r="AS25" i="13"/>
  <c r="AT25" i="13" s="1"/>
  <c r="AS24" i="13"/>
  <c r="AT24" i="13" s="1"/>
  <c r="AS23" i="13"/>
  <c r="AT23" i="13" s="1"/>
  <c r="AS22" i="13"/>
  <c r="AT22" i="13" s="1"/>
  <c r="AS21" i="13"/>
  <c r="AT21" i="13" s="1"/>
  <c r="AS20" i="13"/>
  <c r="AT20" i="13" s="1"/>
  <c r="AS19" i="13"/>
  <c r="AT19" i="13" s="1"/>
  <c r="AS18" i="13"/>
  <c r="AT18" i="13" s="1"/>
  <c r="AS17" i="13"/>
  <c r="AO158" i="13"/>
  <c r="AO157" i="13"/>
  <c r="AO156" i="13"/>
  <c r="AO152" i="13"/>
  <c r="AP152" i="13" s="1"/>
  <c r="AO151" i="13"/>
  <c r="AP151" i="13" s="1"/>
  <c r="AO150" i="13"/>
  <c r="AP150" i="13" s="1"/>
  <c r="AO149" i="13"/>
  <c r="AP149" i="13" s="1"/>
  <c r="AO148" i="13"/>
  <c r="AP148" i="13" s="1"/>
  <c r="AO147" i="13"/>
  <c r="AP147" i="13" s="1"/>
  <c r="AO146" i="13"/>
  <c r="AP146" i="13" s="1"/>
  <c r="AO145" i="13"/>
  <c r="AP145" i="13" s="1"/>
  <c r="AO144" i="13"/>
  <c r="AP144" i="13" s="1"/>
  <c r="AO143" i="13"/>
  <c r="AP143" i="13" s="1"/>
  <c r="AO142" i="13"/>
  <c r="AP142" i="13" s="1"/>
  <c r="AO141" i="13"/>
  <c r="AP141" i="13" s="1"/>
  <c r="AO139" i="13"/>
  <c r="AP139" i="13" s="1"/>
  <c r="AO138" i="13"/>
  <c r="AP138" i="13" s="1"/>
  <c r="AO137" i="13"/>
  <c r="AP137" i="13" s="1"/>
  <c r="AO136" i="13"/>
  <c r="AP136" i="13" s="1"/>
  <c r="AO135" i="13"/>
  <c r="AP135" i="13" s="1"/>
  <c r="AO134" i="13"/>
  <c r="AP134" i="13" s="1"/>
  <c r="AO133" i="13"/>
  <c r="AP133" i="13" s="1"/>
  <c r="AO132" i="13"/>
  <c r="AP132" i="13" s="1"/>
  <c r="AO131" i="13"/>
  <c r="AP131" i="13" s="1"/>
  <c r="AO130" i="13"/>
  <c r="AP130" i="13" s="1"/>
  <c r="AO129" i="13"/>
  <c r="AP129" i="13" s="1"/>
  <c r="AO128" i="13"/>
  <c r="AP128" i="13" s="1"/>
  <c r="AO127" i="13"/>
  <c r="AP127" i="13" s="1"/>
  <c r="AO126" i="13"/>
  <c r="AP126" i="13" s="1"/>
  <c r="AO125" i="13"/>
  <c r="AP125" i="13" s="1"/>
  <c r="AO124" i="13"/>
  <c r="AP124" i="13" s="1"/>
  <c r="AO123" i="13"/>
  <c r="AP123" i="13" s="1"/>
  <c r="AO122" i="13"/>
  <c r="AP122" i="13" s="1"/>
  <c r="AO121" i="13"/>
  <c r="AP121" i="13" s="1"/>
  <c r="AO120" i="13"/>
  <c r="AP120" i="13" s="1"/>
  <c r="AO119" i="13"/>
  <c r="AP119" i="13" s="1"/>
  <c r="AO118" i="13"/>
  <c r="AP118" i="13" s="1"/>
  <c r="AO117" i="13"/>
  <c r="AP117" i="13" s="1"/>
  <c r="AO116" i="13"/>
  <c r="AP116" i="13" s="1"/>
  <c r="AO115" i="13"/>
  <c r="AP115" i="13" s="1"/>
  <c r="AO114" i="13"/>
  <c r="AP114" i="13" s="1"/>
  <c r="AO113" i="13"/>
  <c r="AP113" i="13" s="1"/>
  <c r="AO112" i="13"/>
  <c r="AP112" i="13" s="1"/>
  <c r="AO111" i="13"/>
  <c r="AP111" i="13" s="1"/>
  <c r="AO110" i="13"/>
  <c r="AP110" i="13" s="1"/>
  <c r="AO109" i="13"/>
  <c r="AP109" i="13" s="1"/>
  <c r="AO108" i="13"/>
  <c r="AP108" i="13" s="1"/>
  <c r="AO107" i="13"/>
  <c r="AP107" i="13" s="1"/>
  <c r="AO106" i="13"/>
  <c r="AP106" i="13" s="1"/>
  <c r="AO105" i="13"/>
  <c r="AP105" i="13" s="1"/>
  <c r="AO104" i="13"/>
  <c r="AP104" i="13" s="1"/>
  <c r="AO103" i="13"/>
  <c r="AP103" i="13" s="1"/>
  <c r="AO102" i="13"/>
  <c r="AP102" i="13" s="1"/>
  <c r="AO101" i="13"/>
  <c r="AP101" i="13" s="1"/>
  <c r="AO100" i="13"/>
  <c r="AP100" i="13" s="1"/>
  <c r="AO99" i="13"/>
  <c r="AP99" i="13" s="1"/>
  <c r="AO98" i="13"/>
  <c r="AP98" i="13" s="1"/>
  <c r="AO97" i="13"/>
  <c r="AP97" i="13" s="1"/>
  <c r="AO96" i="13"/>
  <c r="AP96" i="13" s="1"/>
  <c r="AO95" i="13"/>
  <c r="AP95" i="13" s="1"/>
  <c r="AO94" i="13"/>
  <c r="AP94" i="13" s="1"/>
  <c r="AO93" i="13"/>
  <c r="AP93" i="13" s="1"/>
  <c r="AO92" i="13"/>
  <c r="AP92" i="13" s="1"/>
  <c r="AO91" i="13"/>
  <c r="AP91" i="13" s="1"/>
  <c r="AO90" i="13"/>
  <c r="AP90" i="13" s="1"/>
  <c r="AO89" i="13"/>
  <c r="AP89" i="13" s="1"/>
  <c r="AO88" i="13"/>
  <c r="AP88" i="13" s="1"/>
  <c r="AO87" i="13"/>
  <c r="AP87" i="13" s="1"/>
  <c r="AO86" i="13"/>
  <c r="AP86" i="13" s="1"/>
  <c r="AO85" i="13"/>
  <c r="AP85" i="13" s="1"/>
  <c r="AO84" i="13"/>
  <c r="AP84" i="13" s="1"/>
  <c r="AO83" i="13"/>
  <c r="AP83" i="13" s="1"/>
  <c r="AO82" i="13"/>
  <c r="AP82" i="13" s="1"/>
  <c r="AO81" i="13"/>
  <c r="AP81" i="13" s="1"/>
  <c r="AO80" i="13"/>
  <c r="AP80" i="13" s="1"/>
  <c r="AO79" i="13"/>
  <c r="AP79" i="13" s="1"/>
  <c r="AO78" i="13"/>
  <c r="AP78" i="13" s="1"/>
  <c r="AO77" i="13"/>
  <c r="AP77" i="13" s="1"/>
  <c r="AO76" i="13"/>
  <c r="AP76" i="13" s="1"/>
  <c r="AO75" i="13"/>
  <c r="AP75" i="13" s="1"/>
  <c r="AO74" i="13"/>
  <c r="AP74" i="13" s="1"/>
  <c r="AO73" i="13"/>
  <c r="AP73" i="13" s="1"/>
  <c r="AO72" i="13"/>
  <c r="AP72" i="13" s="1"/>
  <c r="AO71" i="13"/>
  <c r="AP71" i="13" s="1"/>
  <c r="AO70" i="13"/>
  <c r="AP70" i="13" s="1"/>
  <c r="AO69" i="13"/>
  <c r="AP69" i="13" s="1"/>
  <c r="AO68" i="13"/>
  <c r="AP68" i="13" s="1"/>
  <c r="AO67" i="13"/>
  <c r="AP67" i="13" s="1"/>
  <c r="AO66" i="13"/>
  <c r="AP66" i="13" s="1"/>
  <c r="AO65" i="13"/>
  <c r="AP65" i="13" s="1"/>
  <c r="AO64" i="13"/>
  <c r="AP64" i="13" s="1"/>
  <c r="AO63" i="13"/>
  <c r="AP63" i="13" s="1"/>
  <c r="AO62" i="13"/>
  <c r="AP62" i="13" s="1"/>
  <c r="AO61" i="13"/>
  <c r="AP61" i="13" s="1"/>
  <c r="AO60" i="13"/>
  <c r="AP60" i="13" s="1"/>
  <c r="AO59" i="13"/>
  <c r="AP59" i="13" s="1"/>
  <c r="AO58" i="13"/>
  <c r="AP58" i="13" s="1"/>
  <c r="AO57" i="13"/>
  <c r="AP57" i="13" s="1"/>
  <c r="AO56" i="13"/>
  <c r="AP56" i="13" s="1"/>
  <c r="AO55" i="13"/>
  <c r="AP55" i="13" s="1"/>
  <c r="AO54" i="13"/>
  <c r="AP54" i="13" s="1"/>
  <c r="AO53" i="13"/>
  <c r="AP53" i="13" s="1"/>
  <c r="AO52" i="13"/>
  <c r="AP52" i="13" s="1"/>
  <c r="AO51" i="13"/>
  <c r="AP51" i="13" s="1"/>
  <c r="AO50" i="13"/>
  <c r="AP50" i="13" s="1"/>
  <c r="AO49" i="13"/>
  <c r="AP49" i="13" s="1"/>
  <c r="AO48" i="13"/>
  <c r="AP48" i="13" s="1"/>
  <c r="AO47" i="13"/>
  <c r="AP47" i="13" s="1"/>
  <c r="AO46" i="13"/>
  <c r="AP46" i="13" s="1"/>
  <c r="AO45" i="13"/>
  <c r="AP45" i="13" s="1"/>
  <c r="AO44" i="13"/>
  <c r="AP44" i="13" s="1"/>
  <c r="AO43" i="13"/>
  <c r="AP43" i="13" s="1"/>
  <c r="AO42" i="13"/>
  <c r="AP42" i="13" s="1"/>
  <c r="AO41" i="13"/>
  <c r="AP41" i="13" s="1"/>
  <c r="AO40" i="13"/>
  <c r="AP40" i="13" s="1"/>
  <c r="AO39" i="13"/>
  <c r="AP39" i="13" s="1"/>
  <c r="AO38" i="13"/>
  <c r="AP38" i="13" s="1"/>
  <c r="AO37" i="13"/>
  <c r="AP37" i="13" s="1"/>
  <c r="AO36" i="13"/>
  <c r="AP36" i="13" s="1"/>
  <c r="AO35" i="13"/>
  <c r="AP35" i="13" s="1"/>
  <c r="AO34" i="13"/>
  <c r="AP34" i="13" s="1"/>
  <c r="AO33" i="13"/>
  <c r="AP33" i="13" s="1"/>
  <c r="AO32" i="13"/>
  <c r="AP32" i="13" s="1"/>
  <c r="AO31" i="13"/>
  <c r="AP31" i="13" s="1"/>
  <c r="AO30" i="13"/>
  <c r="AP30" i="13" s="1"/>
  <c r="AO29" i="13"/>
  <c r="AP29" i="13" s="1"/>
  <c r="AO28" i="13"/>
  <c r="AP28" i="13" s="1"/>
  <c r="AO27" i="13"/>
  <c r="AP27" i="13" s="1"/>
  <c r="AO26" i="13"/>
  <c r="AP26" i="13" s="1"/>
  <c r="AO25" i="13"/>
  <c r="AP25" i="13" s="1"/>
  <c r="AO24" i="13"/>
  <c r="AP24" i="13" s="1"/>
  <c r="AO23" i="13"/>
  <c r="AP23" i="13" s="1"/>
  <c r="AO22" i="13"/>
  <c r="AP22" i="13" s="1"/>
  <c r="AO21" i="13"/>
  <c r="AP21" i="13" s="1"/>
  <c r="AO20" i="13"/>
  <c r="AP20" i="13" s="1"/>
  <c r="AO19" i="13"/>
  <c r="AP19" i="13" s="1"/>
  <c r="AO18" i="13"/>
  <c r="AP18" i="13" s="1"/>
  <c r="AO17" i="13"/>
  <c r="AO16" i="13"/>
  <c r="AK158" i="13"/>
  <c r="AK157" i="13"/>
  <c r="AK156" i="13"/>
  <c r="AK152" i="13"/>
  <c r="AL152" i="13" s="1"/>
  <c r="AK151" i="13"/>
  <c r="AL151" i="13" s="1"/>
  <c r="AK150" i="13"/>
  <c r="AL150" i="13" s="1"/>
  <c r="AK149" i="13"/>
  <c r="AL149" i="13" s="1"/>
  <c r="AK148" i="13"/>
  <c r="AL148" i="13" s="1"/>
  <c r="AK147" i="13"/>
  <c r="AL147" i="13" s="1"/>
  <c r="AK146" i="13"/>
  <c r="AL146" i="13" s="1"/>
  <c r="AK145" i="13"/>
  <c r="AL145" i="13" s="1"/>
  <c r="AK144" i="13"/>
  <c r="AL144" i="13" s="1"/>
  <c r="AK143" i="13"/>
  <c r="AL143" i="13" s="1"/>
  <c r="AK142" i="13"/>
  <c r="AL142" i="13" s="1"/>
  <c r="AK141" i="13"/>
  <c r="AL141" i="13" s="1"/>
  <c r="AL140" i="13"/>
  <c r="AK139" i="13"/>
  <c r="AL139" i="13" s="1"/>
  <c r="AK138" i="13"/>
  <c r="AL138" i="13" s="1"/>
  <c r="AK137" i="13"/>
  <c r="AL137" i="13" s="1"/>
  <c r="AK136" i="13"/>
  <c r="AL136" i="13" s="1"/>
  <c r="AK135" i="13"/>
  <c r="AL135" i="13" s="1"/>
  <c r="AK134" i="13"/>
  <c r="AL134" i="13" s="1"/>
  <c r="AK133" i="13"/>
  <c r="AL133" i="13" s="1"/>
  <c r="AK132" i="13"/>
  <c r="AL132" i="13" s="1"/>
  <c r="AK131" i="13"/>
  <c r="AL131" i="13" s="1"/>
  <c r="AK130" i="13"/>
  <c r="AL130" i="13" s="1"/>
  <c r="AK129" i="13"/>
  <c r="AL129" i="13" s="1"/>
  <c r="AK128" i="13"/>
  <c r="AL128" i="13" s="1"/>
  <c r="AK127" i="13"/>
  <c r="AL127" i="13" s="1"/>
  <c r="AK126" i="13"/>
  <c r="AL126" i="13" s="1"/>
  <c r="AK125" i="13"/>
  <c r="AL125" i="13" s="1"/>
  <c r="AK124" i="13"/>
  <c r="AL124" i="13" s="1"/>
  <c r="AK123" i="13"/>
  <c r="AL123" i="13" s="1"/>
  <c r="AK122" i="13"/>
  <c r="AL122" i="13" s="1"/>
  <c r="AK121" i="13"/>
  <c r="AL121" i="13" s="1"/>
  <c r="AK120" i="13"/>
  <c r="AL120" i="13" s="1"/>
  <c r="AK119" i="13"/>
  <c r="AL119" i="13" s="1"/>
  <c r="AK118" i="13"/>
  <c r="AL118" i="13" s="1"/>
  <c r="AK117" i="13"/>
  <c r="AL117" i="13" s="1"/>
  <c r="AK116" i="13"/>
  <c r="AL116" i="13" s="1"/>
  <c r="AK115" i="13"/>
  <c r="AL115" i="13" s="1"/>
  <c r="AK114" i="13"/>
  <c r="AL114" i="13" s="1"/>
  <c r="AK113" i="13"/>
  <c r="AL113" i="13" s="1"/>
  <c r="AK112" i="13"/>
  <c r="AL112" i="13" s="1"/>
  <c r="AK111" i="13"/>
  <c r="AL111" i="13" s="1"/>
  <c r="AK110" i="13"/>
  <c r="AL110" i="13" s="1"/>
  <c r="AK109" i="13"/>
  <c r="AL109" i="13" s="1"/>
  <c r="AK108" i="13"/>
  <c r="AL108" i="13" s="1"/>
  <c r="AK107" i="13"/>
  <c r="AL107" i="13" s="1"/>
  <c r="AK106" i="13"/>
  <c r="AL106" i="13" s="1"/>
  <c r="AK105" i="13"/>
  <c r="AL105" i="13" s="1"/>
  <c r="AK104" i="13"/>
  <c r="AL104" i="13" s="1"/>
  <c r="AK103" i="13"/>
  <c r="AL103" i="13" s="1"/>
  <c r="AK102" i="13"/>
  <c r="AL102" i="13" s="1"/>
  <c r="AK101" i="13"/>
  <c r="AL101" i="13" s="1"/>
  <c r="AK100" i="13"/>
  <c r="AL100" i="13" s="1"/>
  <c r="AK99" i="13"/>
  <c r="AL99" i="13" s="1"/>
  <c r="AK98" i="13"/>
  <c r="AL98" i="13" s="1"/>
  <c r="AK97" i="13"/>
  <c r="AL97" i="13" s="1"/>
  <c r="AK96" i="13"/>
  <c r="AL96" i="13" s="1"/>
  <c r="AK95" i="13"/>
  <c r="AL95" i="13" s="1"/>
  <c r="AK94" i="13"/>
  <c r="AL94" i="13" s="1"/>
  <c r="AK93" i="13"/>
  <c r="AL93" i="13" s="1"/>
  <c r="AK92" i="13"/>
  <c r="AL92" i="13" s="1"/>
  <c r="AK91" i="13"/>
  <c r="AL91" i="13" s="1"/>
  <c r="AK90" i="13"/>
  <c r="AL90" i="13" s="1"/>
  <c r="AK89" i="13"/>
  <c r="AL89" i="13" s="1"/>
  <c r="AK88" i="13"/>
  <c r="AL88" i="13" s="1"/>
  <c r="AK87" i="13"/>
  <c r="AL87" i="13" s="1"/>
  <c r="AK86" i="13"/>
  <c r="AL86" i="13" s="1"/>
  <c r="AK85" i="13"/>
  <c r="AL85" i="13" s="1"/>
  <c r="AK84" i="13"/>
  <c r="AL84" i="13" s="1"/>
  <c r="AK83" i="13"/>
  <c r="AL83" i="13" s="1"/>
  <c r="AK82" i="13"/>
  <c r="AL82" i="13" s="1"/>
  <c r="AK81" i="13"/>
  <c r="AL81" i="13" s="1"/>
  <c r="AK80" i="13"/>
  <c r="AL80" i="13" s="1"/>
  <c r="AK79" i="13"/>
  <c r="AL79" i="13" s="1"/>
  <c r="AK78" i="13"/>
  <c r="AL78" i="13" s="1"/>
  <c r="AK77" i="13"/>
  <c r="AL77" i="13" s="1"/>
  <c r="AK76" i="13"/>
  <c r="AL76" i="13" s="1"/>
  <c r="AK75" i="13"/>
  <c r="AL75" i="13" s="1"/>
  <c r="AK74" i="13"/>
  <c r="AL74" i="13" s="1"/>
  <c r="AK73" i="13"/>
  <c r="AL73" i="13" s="1"/>
  <c r="AK72" i="13"/>
  <c r="AL72" i="13" s="1"/>
  <c r="AK71" i="13"/>
  <c r="AL71" i="13" s="1"/>
  <c r="AK70" i="13"/>
  <c r="AL70" i="13" s="1"/>
  <c r="AK69" i="13"/>
  <c r="AL69" i="13" s="1"/>
  <c r="AK68" i="13"/>
  <c r="AL68" i="13" s="1"/>
  <c r="AK67" i="13"/>
  <c r="AL67" i="13" s="1"/>
  <c r="AK66" i="13"/>
  <c r="AL66" i="13" s="1"/>
  <c r="AK65" i="13"/>
  <c r="AL65" i="13" s="1"/>
  <c r="AK64" i="13"/>
  <c r="AL64" i="13" s="1"/>
  <c r="AK63" i="13"/>
  <c r="AL63" i="13" s="1"/>
  <c r="AK62" i="13"/>
  <c r="AL62" i="13" s="1"/>
  <c r="AK61" i="13"/>
  <c r="AL61" i="13" s="1"/>
  <c r="AK60" i="13"/>
  <c r="AL60" i="13" s="1"/>
  <c r="AK59" i="13"/>
  <c r="AL59" i="13" s="1"/>
  <c r="AK58" i="13"/>
  <c r="AL58" i="13" s="1"/>
  <c r="AK57" i="13"/>
  <c r="AL57" i="13" s="1"/>
  <c r="AK56" i="13"/>
  <c r="AL56" i="13" s="1"/>
  <c r="AK55" i="13"/>
  <c r="AL55" i="13" s="1"/>
  <c r="AK54" i="13"/>
  <c r="AL54" i="13" s="1"/>
  <c r="AK53" i="13"/>
  <c r="AL53" i="13" s="1"/>
  <c r="AK52" i="13"/>
  <c r="AL52" i="13" s="1"/>
  <c r="AK51" i="13"/>
  <c r="AL51" i="13" s="1"/>
  <c r="AK50" i="13"/>
  <c r="AL50" i="13" s="1"/>
  <c r="AK49" i="13"/>
  <c r="AL49" i="13" s="1"/>
  <c r="AK48" i="13"/>
  <c r="AL48" i="13" s="1"/>
  <c r="AK47" i="13"/>
  <c r="AL47" i="13" s="1"/>
  <c r="AK46" i="13"/>
  <c r="AL46" i="13" s="1"/>
  <c r="AK45" i="13"/>
  <c r="AL45" i="13" s="1"/>
  <c r="AK44" i="13"/>
  <c r="AL44" i="13" s="1"/>
  <c r="AK43" i="13"/>
  <c r="AL43" i="13" s="1"/>
  <c r="AK42" i="13"/>
  <c r="AL42" i="13" s="1"/>
  <c r="AK41" i="13"/>
  <c r="AL41" i="13" s="1"/>
  <c r="AK40" i="13"/>
  <c r="AL40" i="13" s="1"/>
  <c r="AK39" i="13"/>
  <c r="AL39" i="13" s="1"/>
  <c r="AK38" i="13"/>
  <c r="AL38" i="13" s="1"/>
  <c r="AK37" i="13"/>
  <c r="AL37" i="13" s="1"/>
  <c r="AK36" i="13"/>
  <c r="AL36" i="13" s="1"/>
  <c r="AK35" i="13"/>
  <c r="AL35" i="13" s="1"/>
  <c r="AK34" i="13"/>
  <c r="AL34" i="13" s="1"/>
  <c r="AK33" i="13"/>
  <c r="AL33" i="13" s="1"/>
  <c r="AK32" i="13"/>
  <c r="AL32" i="13" s="1"/>
  <c r="AK31" i="13"/>
  <c r="AL31" i="13" s="1"/>
  <c r="AK30" i="13"/>
  <c r="AL30" i="13" s="1"/>
  <c r="AK29" i="13"/>
  <c r="AL29" i="13" s="1"/>
  <c r="AK28" i="13"/>
  <c r="AL28" i="13" s="1"/>
  <c r="AK27" i="13"/>
  <c r="AL27" i="13" s="1"/>
  <c r="AK26" i="13"/>
  <c r="AL26" i="13" s="1"/>
  <c r="AK25" i="13"/>
  <c r="AL25" i="13" s="1"/>
  <c r="AK24" i="13"/>
  <c r="AL24" i="13" s="1"/>
  <c r="AK23" i="13"/>
  <c r="AL23" i="13" s="1"/>
  <c r="AK22" i="13"/>
  <c r="AL22" i="13" s="1"/>
  <c r="AK21" i="13"/>
  <c r="AL21" i="13" s="1"/>
  <c r="AK20" i="13"/>
  <c r="AL20" i="13" s="1"/>
  <c r="AK19" i="13"/>
  <c r="AL19" i="13" s="1"/>
  <c r="AK18" i="13"/>
  <c r="AL18" i="13" s="1"/>
  <c r="AK17" i="13"/>
  <c r="AK16" i="13"/>
  <c r="AL16" i="13" s="1"/>
  <c r="AG158" i="13"/>
  <c r="AG157" i="13"/>
  <c r="AG156" i="13"/>
  <c r="AG152" i="13"/>
  <c r="AH152" i="13" s="1"/>
  <c r="AG151" i="13"/>
  <c r="AH151" i="13" s="1"/>
  <c r="AG150" i="13"/>
  <c r="AH150" i="13" s="1"/>
  <c r="AG149" i="13"/>
  <c r="AH149" i="13" s="1"/>
  <c r="AG148" i="13"/>
  <c r="AH148" i="13" s="1"/>
  <c r="AG147" i="13"/>
  <c r="AH147" i="13" s="1"/>
  <c r="AG146" i="13"/>
  <c r="AH146" i="13" s="1"/>
  <c r="AG145" i="13"/>
  <c r="AH145" i="13" s="1"/>
  <c r="AG144" i="13"/>
  <c r="AH144" i="13" s="1"/>
  <c r="AG143" i="13"/>
  <c r="AH143" i="13" s="1"/>
  <c r="AG142" i="13"/>
  <c r="AH142" i="13" s="1"/>
  <c r="AG141" i="13"/>
  <c r="AH141" i="13" s="1"/>
  <c r="AG140" i="13"/>
  <c r="AH140" i="13" s="1"/>
  <c r="AG139" i="13"/>
  <c r="AH139" i="13" s="1"/>
  <c r="AG138" i="13"/>
  <c r="AH138" i="13" s="1"/>
  <c r="AG137" i="13"/>
  <c r="AH137" i="13" s="1"/>
  <c r="AG136" i="13"/>
  <c r="AH136" i="13" s="1"/>
  <c r="AG135" i="13"/>
  <c r="AH135" i="13" s="1"/>
  <c r="AG134" i="13"/>
  <c r="AH134" i="13" s="1"/>
  <c r="AG133" i="13"/>
  <c r="AH133" i="13" s="1"/>
  <c r="AG132" i="13"/>
  <c r="AH132" i="13" s="1"/>
  <c r="AG131" i="13"/>
  <c r="AH131" i="13" s="1"/>
  <c r="AG130" i="13"/>
  <c r="AH130" i="13" s="1"/>
  <c r="AG129" i="13"/>
  <c r="AH129" i="13" s="1"/>
  <c r="AG128" i="13"/>
  <c r="AH128" i="13" s="1"/>
  <c r="AG127" i="13"/>
  <c r="AH127" i="13" s="1"/>
  <c r="AG126" i="13"/>
  <c r="AH126" i="13" s="1"/>
  <c r="AG125" i="13"/>
  <c r="AH125" i="13" s="1"/>
  <c r="AG124" i="13"/>
  <c r="AH124" i="13" s="1"/>
  <c r="AG123" i="13"/>
  <c r="AH123" i="13" s="1"/>
  <c r="AG122" i="13"/>
  <c r="AH122" i="13" s="1"/>
  <c r="AG121" i="13"/>
  <c r="AH121" i="13" s="1"/>
  <c r="AG120" i="13"/>
  <c r="AH120" i="13" s="1"/>
  <c r="AG119" i="13"/>
  <c r="AH119" i="13" s="1"/>
  <c r="AG118" i="13"/>
  <c r="AH118" i="13" s="1"/>
  <c r="AG117" i="13"/>
  <c r="AH117" i="13" s="1"/>
  <c r="AG116" i="13"/>
  <c r="AH116" i="13" s="1"/>
  <c r="AG115" i="13"/>
  <c r="AH115" i="13" s="1"/>
  <c r="AG114" i="13"/>
  <c r="AH114" i="13" s="1"/>
  <c r="AG113" i="13"/>
  <c r="AH113" i="13" s="1"/>
  <c r="AG112" i="13"/>
  <c r="AH112" i="13" s="1"/>
  <c r="AG111" i="13"/>
  <c r="AH111" i="13" s="1"/>
  <c r="AG110" i="13"/>
  <c r="AH110" i="13" s="1"/>
  <c r="AG109" i="13"/>
  <c r="AH109" i="13" s="1"/>
  <c r="AG108" i="13"/>
  <c r="AH108" i="13" s="1"/>
  <c r="AG107" i="13"/>
  <c r="AH107" i="13" s="1"/>
  <c r="AG106" i="13"/>
  <c r="AH106" i="13" s="1"/>
  <c r="AG105" i="13"/>
  <c r="AH105" i="13" s="1"/>
  <c r="AG104" i="13"/>
  <c r="AH104" i="13" s="1"/>
  <c r="AG103" i="13"/>
  <c r="AH103" i="13" s="1"/>
  <c r="AG102" i="13"/>
  <c r="AH102" i="13" s="1"/>
  <c r="AG101" i="13"/>
  <c r="AH101" i="13" s="1"/>
  <c r="AG100" i="13"/>
  <c r="AH100" i="13" s="1"/>
  <c r="AG99" i="13"/>
  <c r="AH99" i="13" s="1"/>
  <c r="AG98" i="13"/>
  <c r="AH98" i="13" s="1"/>
  <c r="AG97" i="13"/>
  <c r="AH97" i="13" s="1"/>
  <c r="AG96" i="13"/>
  <c r="AH96" i="13" s="1"/>
  <c r="AG95" i="13"/>
  <c r="AH95" i="13" s="1"/>
  <c r="AG94" i="13"/>
  <c r="AH94" i="13" s="1"/>
  <c r="AG93" i="13"/>
  <c r="AH93" i="13" s="1"/>
  <c r="AG92" i="13"/>
  <c r="AH92" i="13" s="1"/>
  <c r="AG91" i="13"/>
  <c r="AH91" i="13" s="1"/>
  <c r="AG90" i="13"/>
  <c r="AH90" i="13" s="1"/>
  <c r="AG89" i="13"/>
  <c r="AH89" i="13" s="1"/>
  <c r="AG88" i="13"/>
  <c r="AH88" i="13" s="1"/>
  <c r="AG87" i="13"/>
  <c r="AH87" i="13" s="1"/>
  <c r="AG86" i="13"/>
  <c r="AH86" i="13" s="1"/>
  <c r="AG85" i="13"/>
  <c r="AH85" i="13" s="1"/>
  <c r="AG84" i="13"/>
  <c r="AH84" i="13" s="1"/>
  <c r="AG83" i="13"/>
  <c r="AH83" i="13" s="1"/>
  <c r="AG82" i="13"/>
  <c r="AH82" i="13" s="1"/>
  <c r="AG81" i="13"/>
  <c r="AH81" i="13" s="1"/>
  <c r="AG80" i="13"/>
  <c r="AH80" i="13" s="1"/>
  <c r="AG79" i="13"/>
  <c r="AH79" i="13" s="1"/>
  <c r="AG78" i="13"/>
  <c r="AH78" i="13" s="1"/>
  <c r="AG77" i="13"/>
  <c r="AH77" i="13" s="1"/>
  <c r="AG76" i="13"/>
  <c r="AH76" i="13" s="1"/>
  <c r="AG75" i="13"/>
  <c r="AH75" i="13" s="1"/>
  <c r="AG74" i="13"/>
  <c r="AH74" i="13" s="1"/>
  <c r="AG73" i="13"/>
  <c r="AH73" i="13" s="1"/>
  <c r="AG72" i="13"/>
  <c r="AH72" i="13" s="1"/>
  <c r="AG71" i="13"/>
  <c r="AH71" i="13" s="1"/>
  <c r="AG70" i="13"/>
  <c r="AH70" i="13" s="1"/>
  <c r="AG69" i="13"/>
  <c r="AH69" i="13" s="1"/>
  <c r="AG68" i="13"/>
  <c r="AH68" i="13" s="1"/>
  <c r="AG67" i="13"/>
  <c r="AH67" i="13" s="1"/>
  <c r="AG66" i="13"/>
  <c r="AH66" i="13" s="1"/>
  <c r="AG65" i="13"/>
  <c r="AH65" i="13" s="1"/>
  <c r="AG64" i="13"/>
  <c r="AH64" i="13" s="1"/>
  <c r="AG63" i="13"/>
  <c r="AH63" i="13" s="1"/>
  <c r="AG62" i="13"/>
  <c r="AH62" i="13" s="1"/>
  <c r="AG61" i="13"/>
  <c r="AH61" i="13" s="1"/>
  <c r="AG60" i="13"/>
  <c r="AH60" i="13" s="1"/>
  <c r="AG59" i="13"/>
  <c r="AH59" i="13" s="1"/>
  <c r="AG58" i="13"/>
  <c r="AH58" i="13" s="1"/>
  <c r="AG57" i="13"/>
  <c r="AH57" i="13" s="1"/>
  <c r="AG56" i="13"/>
  <c r="AH56" i="13" s="1"/>
  <c r="AG55" i="13"/>
  <c r="AH55" i="13" s="1"/>
  <c r="AG54" i="13"/>
  <c r="AH54" i="13" s="1"/>
  <c r="AG53" i="13"/>
  <c r="AH53" i="13" s="1"/>
  <c r="AG52" i="13"/>
  <c r="AH52" i="13" s="1"/>
  <c r="AG51" i="13"/>
  <c r="AH51" i="13" s="1"/>
  <c r="AG50" i="13"/>
  <c r="AH50" i="13" s="1"/>
  <c r="AG49" i="13"/>
  <c r="AH49" i="13" s="1"/>
  <c r="AG48" i="13"/>
  <c r="AH48" i="13" s="1"/>
  <c r="AG47" i="13"/>
  <c r="AH47" i="13" s="1"/>
  <c r="AG46" i="13"/>
  <c r="AH46" i="13" s="1"/>
  <c r="AG45" i="13"/>
  <c r="AH45" i="13" s="1"/>
  <c r="AG44" i="13"/>
  <c r="AH44" i="13" s="1"/>
  <c r="AG43" i="13"/>
  <c r="AH43" i="13" s="1"/>
  <c r="AG42" i="13"/>
  <c r="AH42" i="13" s="1"/>
  <c r="AG41" i="13"/>
  <c r="AH41" i="13" s="1"/>
  <c r="AG40" i="13"/>
  <c r="AH40" i="13" s="1"/>
  <c r="AG39" i="13"/>
  <c r="AH39" i="13" s="1"/>
  <c r="AG38" i="13"/>
  <c r="AH38" i="13" s="1"/>
  <c r="AG37" i="13"/>
  <c r="AH37" i="13" s="1"/>
  <c r="AG36" i="13"/>
  <c r="AH36" i="13" s="1"/>
  <c r="AG35" i="13"/>
  <c r="AH35" i="13" s="1"/>
  <c r="AG34" i="13"/>
  <c r="AH34" i="13" s="1"/>
  <c r="AG33" i="13"/>
  <c r="AH33" i="13" s="1"/>
  <c r="AG32" i="13"/>
  <c r="AH32" i="13" s="1"/>
  <c r="AG31" i="13"/>
  <c r="AH31" i="13" s="1"/>
  <c r="AG30" i="13"/>
  <c r="AH30" i="13" s="1"/>
  <c r="AG29" i="13"/>
  <c r="AH29" i="13" s="1"/>
  <c r="AG28" i="13"/>
  <c r="AH28" i="13" s="1"/>
  <c r="AG27" i="13"/>
  <c r="AH27" i="13" s="1"/>
  <c r="AG26" i="13"/>
  <c r="AH26" i="13" s="1"/>
  <c r="AG25" i="13"/>
  <c r="AH25" i="13" s="1"/>
  <c r="AG24" i="13"/>
  <c r="AH24" i="13" s="1"/>
  <c r="AG23" i="13"/>
  <c r="AH23" i="13" s="1"/>
  <c r="AG22" i="13"/>
  <c r="AH22" i="13" s="1"/>
  <c r="AG21" i="13"/>
  <c r="AH21" i="13" s="1"/>
  <c r="AG20" i="13"/>
  <c r="AH20" i="13" s="1"/>
  <c r="AG19" i="13"/>
  <c r="AH19" i="13" s="1"/>
  <c r="AG18" i="13"/>
  <c r="AH18" i="13" s="1"/>
  <c r="AG17" i="13"/>
  <c r="AH17" i="13" s="1"/>
  <c r="AG16" i="13"/>
  <c r="AH16" i="13" s="1"/>
  <c r="X30" i="13"/>
  <c r="X29" i="13"/>
  <c r="X27" i="13"/>
  <c r="AU74" i="13"/>
  <c r="X158" i="13"/>
  <c r="X157" i="13"/>
  <c r="AU148" i="13"/>
  <c r="AU147" i="13"/>
  <c r="AU146" i="13"/>
  <c r="AU145" i="13"/>
  <c r="AU144" i="13"/>
  <c r="AU143" i="13"/>
  <c r="AU141" i="13"/>
  <c r="AU140" i="13"/>
  <c r="AU138" i="13"/>
  <c r="AU136" i="13"/>
  <c r="AU135" i="13"/>
  <c r="AU133" i="13"/>
  <c r="AU132" i="13"/>
  <c r="AU130" i="13"/>
  <c r="AU129" i="13"/>
  <c r="AU151" i="13"/>
  <c r="AU149" i="13"/>
  <c r="AC158" i="13"/>
  <c r="AC157" i="13"/>
  <c r="AC156" i="13"/>
  <c r="AC45" i="13"/>
  <c r="AC17" i="13"/>
  <c r="AC152" i="13"/>
  <c r="AC151" i="13"/>
  <c r="AC150" i="13"/>
  <c r="AC149" i="13"/>
  <c r="AC148" i="13"/>
  <c r="AC147" i="13"/>
  <c r="AC146" i="13"/>
  <c r="AC145" i="13"/>
  <c r="AC144" i="13"/>
  <c r="AC143" i="13"/>
  <c r="AC142" i="13"/>
  <c r="AC141" i="13"/>
  <c r="AC140" i="13"/>
  <c r="AC139" i="13"/>
  <c r="AC138" i="13"/>
  <c r="AC137" i="13"/>
  <c r="AC136" i="13"/>
  <c r="AC135" i="13"/>
  <c r="AC134" i="13"/>
  <c r="AC133" i="13"/>
  <c r="AC132" i="13"/>
  <c r="AC131" i="13"/>
  <c r="AC130" i="13"/>
  <c r="AC129" i="13"/>
  <c r="AC128" i="13"/>
  <c r="AC127" i="13"/>
  <c r="AC126" i="13"/>
  <c r="AC125" i="13"/>
  <c r="AC124" i="13"/>
  <c r="AC123" i="13"/>
  <c r="AC122" i="13"/>
  <c r="AC121" i="13"/>
  <c r="AC120" i="13"/>
  <c r="AC119" i="13"/>
  <c r="AC118" i="13"/>
  <c r="AC117" i="13"/>
  <c r="AC116" i="13"/>
  <c r="AC115" i="13"/>
  <c r="AC114" i="13"/>
  <c r="AC113" i="13"/>
  <c r="AC112" i="13"/>
  <c r="AC111" i="13"/>
  <c r="AC110" i="13"/>
  <c r="AC109" i="13"/>
  <c r="AC108" i="13"/>
  <c r="AC107" i="13"/>
  <c r="AC106" i="13"/>
  <c r="AC105" i="13"/>
  <c r="AC104" i="13"/>
  <c r="AC103" i="13"/>
  <c r="AC102" i="13"/>
  <c r="AC101" i="13"/>
  <c r="AC100" i="13"/>
  <c r="AC99" i="13"/>
  <c r="AC98" i="13"/>
  <c r="AC97" i="13"/>
  <c r="AC96" i="13"/>
  <c r="AC95" i="13"/>
  <c r="AC94" i="13"/>
  <c r="AC93" i="13"/>
  <c r="AC92" i="13"/>
  <c r="AC91" i="13"/>
  <c r="AC90" i="13"/>
  <c r="AC89" i="13"/>
  <c r="AC88" i="13"/>
  <c r="AC87" i="13"/>
  <c r="AC86" i="13"/>
  <c r="AC85" i="13"/>
  <c r="AC84" i="13"/>
  <c r="AC83" i="13"/>
  <c r="AC82" i="13"/>
  <c r="AC81" i="13"/>
  <c r="AC80" i="13"/>
  <c r="AC79" i="13"/>
  <c r="AC78" i="13"/>
  <c r="AC77" i="13"/>
  <c r="AC76" i="13"/>
  <c r="AC75" i="13"/>
  <c r="AC74" i="13"/>
  <c r="AC73" i="13"/>
  <c r="AC72" i="13"/>
  <c r="AC71" i="13"/>
  <c r="AC70" i="13"/>
  <c r="AC69" i="13"/>
  <c r="AC68" i="13"/>
  <c r="AC67" i="13"/>
  <c r="AC66" i="13"/>
  <c r="AC65" i="13"/>
  <c r="AC64" i="13"/>
  <c r="AC63" i="13"/>
  <c r="AC62" i="13"/>
  <c r="AC61" i="13"/>
  <c r="AC60" i="13"/>
  <c r="AC59" i="13"/>
  <c r="AC58" i="13"/>
  <c r="AC57" i="13"/>
  <c r="AC56" i="13"/>
  <c r="AC55" i="13"/>
  <c r="AC54" i="13"/>
  <c r="AC53" i="13"/>
  <c r="AC52" i="13"/>
  <c r="AC51" i="13"/>
  <c r="AC50" i="13"/>
  <c r="AC49" i="13"/>
  <c r="AC48" i="13"/>
  <c r="AC47" i="13"/>
  <c r="AC46" i="13"/>
  <c r="AC44" i="13"/>
  <c r="AC43" i="13"/>
  <c r="AC42" i="13"/>
  <c r="AC41" i="13"/>
  <c r="AC40" i="13"/>
  <c r="AC39" i="13"/>
  <c r="AC38" i="13"/>
  <c r="AC37" i="13"/>
  <c r="AC36" i="13"/>
  <c r="AC35" i="13"/>
  <c r="AC34" i="13"/>
  <c r="AC33" i="13"/>
  <c r="AC32" i="13"/>
  <c r="AC31" i="13"/>
  <c r="AC30" i="13"/>
  <c r="AC29" i="13"/>
  <c r="AC28" i="13"/>
  <c r="AC27" i="13"/>
  <c r="AC26" i="13"/>
  <c r="AC25" i="13"/>
  <c r="AC24" i="13"/>
  <c r="AC23" i="13"/>
  <c r="AC22" i="13"/>
  <c r="AC21" i="13"/>
  <c r="AC20" i="13"/>
  <c r="AC19" i="13"/>
  <c r="AC18" i="13"/>
  <c r="AC16" i="13"/>
  <c r="X20" i="13"/>
  <c r="X19" i="13"/>
  <c r="X18" i="13"/>
  <c r="AX18" i="13" s="1"/>
  <c r="X17" i="13"/>
  <c r="V152" i="13"/>
  <c r="W152" i="13" s="1"/>
  <c r="V151" i="13"/>
  <c r="W151" i="13" s="1"/>
  <c r="V150" i="13"/>
  <c r="W150" i="13" s="1"/>
  <c r="V149" i="13"/>
  <c r="W149" i="13" s="1"/>
  <c r="V148" i="13"/>
  <c r="W148" i="13" s="1"/>
  <c r="V147" i="13"/>
  <c r="W147" i="13" s="1"/>
  <c r="V146" i="13"/>
  <c r="W146" i="13" s="1"/>
  <c r="V145" i="13"/>
  <c r="W145" i="13" s="1"/>
  <c r="V144" i="13"/>
  <c r="W144" i="13" s="1"/>
  <c r="V143" i="13"/>
  <c r="W143" i="13" s="1"/>
  <c r="V142" i="13"/>
  <c r="W142" i="13" s="1"/>
  <c r="V141" i="13"/>
  <c r="W141" i="13" s="1"/>
  <c r="V140" i="13"/>
  <c r="W140" i="13" s="1"/>
  <c r="V139" i="13"/>
  <c r="W139" i="13" s="1"/>
  <c r="V138" i="13"/>
  <c r="W138" i="13" s="1"/>
  <c r="V137" i="13"/>
  <c r="W137" i="13" s="1"/>
  <c r="V136" i="13"/>
  <c r="W136" i="13" s="1"/>
  <c r="V135" i="13"/>
  <c r="W135" i="13" s="1"/>
  <c r="V134" i="13"/>
  <c r="W134" i="13" s="1"/>
  <c r="V133" i="13"/>
  <c r="W133" i="13" s="1"/>
  <c r="V132" i="13"/>
  <c r="W132" i="13" s="1"/>
  <c r="V131" i="13"/>
  <c r="W131" i="13" s="1"/>
  <c r="V130" i="13"/>
  <c r="W130" i="13" s="1"/>
  <c r="V129" i="13"/>
  <c r="W129" i="13" s="1"/>
  <c r="V128" i="13"/>
  <c r="W128" i="13" s="1"/>
  <c r="V127" i="13"/>
  <c r="W127" i="13" s="1"/>
  <c r="V126" i="13"/>
  <c r="W126" i="13" s="1"/>
  <c r="V125" i="13"/>
  <c r="W125" i="13" s="1"/>
  <c r="V124" i="13"/>
  <c r="W124" i="13" s="1"/>
  <c r="V123" i="13"/>
  <c r="W123" i="13" s="1"/>
  <c r="V122" i="13"/>
  <c r="W122" i="13" s="1"/>
  <c r="V121" i="13"/>
  <c r="W121" i="13" s="1"/>
  <c r="V120" i="13"/>
  <c r="W120" i="13" s="1"/>
  <c r="V119" i="13"/>
  <c r="W119" i="13" s="1"/>
  <c r="V118" i="13"/>
  <c r="W118" i="13" s="1"/>
  <c r="V117" i="13"/>
  <c r="W117" i="13" s="1"/>
  <c r="V116" i="13"/>
  <c r="W116" i="13" s="1"/>
  <c r="V115" i="13"/>
  <c r="W115" i="13" s="1"/>
  <c r="V114" i="13"/>
  <c r="W114" i="13" s="1"/>
  <c r="V113" i="13"/>
  <c r="W113" i="13" s="1"/>
  <c r="V112" i="13"/>
  <c r="W112" i="13" s="1"/>
  <c r="V111" i="13"/>
  <c r="W111" i="13" s="1"/>
  <c r="V110" i="13"/>
  <c r="W110" i="13" s="1"/>
  <c r="V109" i="13"/>
  <c r="W109" i="13" s="1"/>
  <c r="V108" i="13"/>
  <c r="W108" i="13" s="1"/>
  <c r="V107" i="13"/>
  <c r="W107" i="13" s="1"/>
  <c r="V106" i="13"/>
  <c r="W106" i="13" s="1"/>
  <c r="V105" i="13"/>
  <c r="W105" i="13" s="1"/>
  <c r="V104" i="13"/>
  <c r="W104" i="13" s="1"/>
  <c r="V103" i="13"/>
  <c r="W103" i="13" s="1"/>
  <c r="V102" i="13"/>
  <c r="W102" i="13" s="1"/>
  <c r="V101" i="13"/>
  <c r="W101" i="13" s="1"/>
  <c r="V100" i="13"/>
  <c r="W100" i="13" s="1"/>
  <c r="V99" i="13"/>
  <c r="W99" i="13" s="1"/>
  <c r="V98" i="13"/>
  <c r="W98" i="13" s="1"/>
  <c r="V97" i="13"/>
  <c r="W97" i="13" s="1"/>
  <c r="V96" i="13"/>
  <c r="W96" i="13" s="1"/>
  <c r="V95" i="13"/>
  <c r="W95" i="13" s="1"/>
  <c r="V94" i="13"/>
  <c r="W94" i="13" s="1"/>
  <c r="V93" i="13"/>
  <c r="W93" i="13" s="1"/>
  <c r="V92" i="13"/>
  <c r="W92" i="13" s="1"/>
  <c r="V91" i="13"/>
  <c r="W91" i="13" s="1"/>
  <c r="V90" i="13"/>
  <c r="W90" i="13" s="1"/>
  <c r="V89" i="13"/>
  <c r="W89" i="13" s="1"/>
  <c r="V88" i="13"/>
  <c r="W88" i="13" s="1"/>
  <c r="V87" i="13"/>
  <c r="W87" i="13" s="1"/>
  <c r="V86" i="13"/>
  <c r="W86" i="13" s="1"/>
  <c r="V85" i="13"/>
  <c r="W85" i="13" s="1"/>
  <c r="V84" i="13"/>
  <c r="W84" i="13" s="1"/>
  <c r="V83" i="13"/>
  <c r="W83" i="13" s="1"/>
  <c r="V82" i="13"/>
  <c r="W82" i="13" s="1"/>
  <c r="V81" i="13"/>
  <c r="W81" i="13" s="1"/>
  <c r="V80" i="13"/>
  <c r="W80" i="13" s="1"/>
  <c r="V79" i="13"/>
  <c r="W79" i="13" s="1"/>
  <c r="V78" i="13"/>
  <c r="W78" i="13" s="1"/>
  <c r="V77" i="13"/>
  <c r="W77" i="13" s="1"/>
  <c r="V76" i="13"/>
  <c r="W76" i="13" s="1"/>
  <c r="V75" i="13"/>
  <c r="W75" i="13" s="1"/>
  <c r="V74" i="13"/>
  <c r="W74" i="13" s="1"/>
  <c r="V73" i="13"/>
  <c r="W73" i="13" s="1"/>
  <c r="V72" i="13"/>
  <c r="W72" i="13" s="1"/>
  <c r="V71" i="13"/>
  <c r="W71" i="13" s="1"/>
  <c r="V70" i="13"/>
  <c r="W70" i="13" s="1"/>
  <c r="V69" i="13"/>
  <c r="W69" i="13" s="1"/>
  <c r="V68" i="13"/>
  <c r="W68" i="13" s="1"/>
  <c r="V67" i="13"/>
  <c r="W67" i="13" s="1"/>
  <c r="V66" i="13"/>
  <c r="W66" i="13" s="1"/>
  <c r="V65" i="13"/>
  <c r="W65" i="13" s="1"/>
  <c r="V64" i="13"/>
  <c r="W64" i="13" s="1"/>
  <c r="V63" i="13"/>
  <c r="W63" i="13" s="1"/>
  <c r="V62" i="13"/>
  <c r="W62" i="13" s="1"/>
  <c r="V61" i="13"/>
  <c r="W61" i="13" s="1"/>
  <c r="V60" i="13"/>
  <c r="W60" i="13" s="1"/>
  <c r="V59" i="13"/>
  <c r="W59" i="13" s="1"/>
  <c r="V58" i="13"/>
  <c r="W58" i="13" s="1"/>
  <c r="V57" i="13"/>
  <c r="W57" i="13" s="1"/>
  <c r="V56" i="13"/>
  <c r="W56" i="13" s="1"/>
  <c r="V55" i="13"/>
  <c r="W55" i="13" s="1"/>
  <c r="V54" i="13"/>
  <c r="W54" i="13" s="1"/>
  <c r="V53" i="13"/>
  <c r="W53" i="13" s="1"/>
  <c r="V52" i="13"/>
  <c r="W52" i="13" s="1"/>
  <c r="V51" i="13"/>
  <c r="W51" i="13" s="1"/>
  <c r="V50" i="13"/>
  <c r="W50" i="13" s="1"/>
  <c r="V49" i="13"/>
  <c r="W49" i="13" s="1"/>
  <c r="V48" i="13"/>
  <c r="W48" i="13" s="1"/>
  <c r="V47" i="13"/>
  <c r="W47" i="13" s="1"/>
  <c r="V46" i="13"/>
  <c r="W46" i="13" s="1"/>
  <c r="V45" i="13"/>
  <c r="W45" i="13" s="1"/>
  <c r="V44" i="13"/>
  <c r="W44" i="13" s="1"/>
  <c r="V43" i="13"/>
  <c r="W43" i="13" s="1"/>
  <c r="V42" i="13"/>
  <c r="W42" i="13" s="1"/>
  <c r="V41" i="13"/>
  <c r="W41" i="13" s="1"/>
  <c r="V40" i="13"/>
  <c r="W40" i="13" s="1"/>
  <c r="V39" i="13"/>
  <c r="W39" i="13" s="1"/>
  <c r="V38" i="13"/>
  <c r="W38" i="13" s="1"/>
  <c r="V37" i="13"/>
  <c r="W37" i="13" s="1"/>
  <c r="V36" i="13"/>
  <c r="W36" i="13" s="1"/>
  <c r="V35" i="13"/>
  <c r="W35" i="13" s="1"/>
  <c r="V34" i="13"/>
  <c r="W34" i="13" s="1"/>
  <c r="V33" i="13"/>
  <c r="W33" i="13" s="1"/>
  <c r="V32" i="13"/>
  <c r="W32" i="13" s="1"/>
  <c r="V31" i="13"/>
  <c r="W31" i="13" s="1"/>
  <c r="V30" i="13"/>
  <c r="W30" i="13" s="1"/>
  <c r="V29" i="13"/>
  <c r="W29" i="13" s="1"/>
  <c r="V28" i="13"/>
  <c r="W28" i="13" s="1"/>
  <c r="V27" i="13"/>
  <c r="W27" i="13" s="1"/>
  <c r="V26" i="13"/>
  <c r="W26" i="13" s="1"/>
  <c r="V25" i="13"/>
  <c r="W25" i="13" s="1"/>
  <c r="V24" i="13"/>
  <c r="W24" i="13" s="1"/>
  <c r="V23" i="13"/>
  <c r="W23" i="13" s="1"/>
  <c r="V22" i="13"/>
  <c r="W22" i="13" s="1"/>
  <c r="V21" i="13"/>
  <c r="W21" i="13" s="1"/>
  <c r="V20" i="13"/>
  <c r="W20" i="13" s="1"/>
  <c r="V19" i="13"/>
  <c r="W19" i="13" s="1"/>
  <c r="V18" i="13"/>
  <c r="W18" i="13" s="1"/>
  <c r="V17" i="13"/>
  <c r="V16" i="13"/>
  <c r="R158" i="13"/>
  <c r="R156" i="13"/>
  <c r="R152" i="13"/>
  <c r="S152" i="13" s="1"/>
  <c r="R151" i="13"/>
  <c r="S151" i="13" s="1"/>
  <c r="R150" i="13"/>
  <c r="S150" i="13" s="1"/>
  <c r="R149" i="13"/>
  <c r="S149" i="13" s="1"/>
  <c r="R148" i="13"/>
  <c r="S148" i="13" s="1"/>
  <c r="R147" i="13"/>
  <c r="S147" i="13" s="1"/>
  <c r="R146" i="13"/>
  <c r="S146" i="13" s="1"/>
  <c r="R145" i="13"/>
  <c r="S145" i="13" s="1"/>
  <c r="R144" i="13"/>
  <c r="S144" i="13" s="1"/>
  <c r="R143" i="13"/>
  <c r="S143" i="13" s="1"/>
  <c r="R142" i="13"/>
  <c r="S142" i="13" s="1"/>
  <c r="R141" i="13"/>
  <c r="S141" i="13" s="1"/>
  <c r="R140" i="13"/>
  <c r="S140" i="13" s="1"/>
  <c r="R139" i="13"/>
  <c r="S139" i="13" s="1"/>
  <c r="R138" i="13"/>
  <c r="S138" i="13" s="1"/>
  <c r="R137" i="13"/>
  <c r="S137" i="13" s="1"/>
  <c r="R136" i="13"/>
  <c r="S136" i="13" s="1"/>
  <c r="R135" i="13"/>
  <c r="S135" i="13" s="1"/>
  <c r="R134" i="13"/>
  <c r="S134" i="13" s="1"/>
  <c r="R133" i="13"/>
  <c r="S133" i="13" s="1"/>
  <c r="R132" i="13"/>
  <c r="S132" i="13" s="1"/>
  <c r="R131" i="13"/>
  <c r="S131" i="13" s="1"/>
  <c r="R130" i="13"/>
  <c r="S130" i="13" s="1"/>
  <c r="R129" i="13"/>
  <c r="S129" i="13" s="1"/>
  <c r="R128" i="13"/>
  <c r="S128" i="13" s="1"/>
  <c r="R127" i="13"/>
  <c r="S127" i="13" s="1"/>
  <c r="R126" i="13"/>
  <c r="S126" i="13" s="1"/>
  <c r="R125" i="13"/>
  <c r="S125" i="13" s="1"/>
  <c r="R124" i="13"/>
  <c r="S124" i="13" s="1"/>
  <c r="R123" i="13"/>
  <c r="S123" i="13" s="1"/>
  <c r="R122" i="13"/>
  <c r="S122" i="13" s="1"/>
  <c r="R121" i="13"/>
  <c r="S121" i="13" s="1"/>
  <c r="R120" i="13"/>
  <c r="S120" i="13" s="1"/>
  <c r="R119" i="13"/>
  <c r="S119" i="13" s="1"/>
  <c r="R118" i="13"/>
  <c r="S118" i="13" s="1"/>
  <c r="R117" i="13"/>
  <c r="S117" i="13" s="1"/>
  <c r="R116" i="13"/>
  <c r="S116" i="13" s="1"/>
  <c r="R115" i="13"/>
  <c r="S115" i="13" s="1"/>
  <c r="R114" i="13"/>
  <c r="S114" i="13" s="1"/>
  <c r="R113" i="13"/>
  <c r="S113" i="13" s="1"/>
  <c r="R112" i="13"/>
  <c r="S112" i="13" s="1"/>
  <c r="R111" i="13"/>
  <c r="S111" i="13" s="1"/>
  <c r="R110" i="13"/>
  <c r="S110" i="13" s="1"/>
  <c r="R109" i="13"/>
  <c r="S109" i="13" s="1"/>
  <c r="R108" i="13"/>
  <c r="S108" i="13" s="1"/>
  <c r="R107" i="13"/>
  <c r="S107" i="13" s="1"/>
  <c r="R106" i="13"/>
  <c r="S106" i="13" s="1"/>
  <c r="R105" i="13"/>
  <c r="S105" i="13" s="1"/>
  <c r="R104" i="13"/>
  <c r="S104" i="13" s="1"/>
  <c r="R103" i="13"/>
  <c r="S103" i="13" s="1"/>
  <c r="R102" i="13"/>
  <c r="S102" i="13" s="1"/>
  <c r="R101" i="13"/>
  <c r="S101" i="13" s="1"/>
  <c r="R100" i="13"/>
  <c r="S100" i="13" s="1"/>
  <c r="R99" i="13"/>
  <c r="S99" i="13" s="1"/>
  <c r="R98" i="13"/>
  <c r="S98" i="13" s="1"/>
  <c r="R97" i="13"/>
  <c r="S97" i="13" s="1"/>
  <c r="R96" i="13"/>
  <c r="S96" i="13" s="1"/>
  <c r="R95" i="13"/>
  <c r="S95" i="13" s="1"/>
  <c r="R94" i="13"/>
  <c r="S94" i="13" s="1"/>
  <c r="R93" i="13"/>
  <c r="S93" i="13" s="1"/>
  <c r="R92" i="13"/>
  <c r="S92" i="13" s="1"/>
  <c r="R91" i="13"/>
  <c r="S91" i="13" s="1"/>
  <c r="R90" i="13"/>
  <c r="S90" i="13" s="1"/>
  <c r="R89" i="13"/>
  <c r="S89" i="13" s="1"/>
  <c r="R88" i="13"/>
  <c r="S88" i="13" s="1"/>
  <c r="R87" i="13"/>
  <c r="S87" i="13" s="1"/>
  <c r="R86" i="13"/>
  <c r="S86" i="13" s="1"/>
  <c r="R85" i="13"/>
  <c r="S85" i="13" s="1"/>
  <c r="R84" i="13"/>
  <c r="S84" i="13" s="1"/>
  <c r="R83" i="13"/>
  <c r="S83" i="13" s="1"/>
  <c r="R82" i="13"/>
  <c r="S82" i="13" s="1"/>
  <c r="R81" i="13"/>
  <c r="S81" i="13" s="1"/>
  <c r="R80" i="13"/>
  <c r="S80" i="13" s="1"/>
  <c r="R79" i="13"/>
  <c r="S79" i="13" s="1"/>
  <c r="R78" i="13"/>
  <c r="S78" i="13" s="1"/>
  <c r="R77" i="13"/>
  <c r="S77" i="13" s="1"/>
  <c r="R76" i="13"/>
  <c r="S76" i="13" s="1"/>
  <c r="R75" i="13"/>
  <c r="S75" i="13" s="1"/>
  <c r="R74" i="13"/>
  <c r="S74" i="13" s="1"/>
  <c r="R73" i="13"/>
  <c r="S73" i="13" s="1"/>
  <c r="R72" i="13"/>
  <c r="S72" i="13" s="1"/>
  <c r="R71" i="13"/>
  <c r="S71" i="13" s="1"/>
  <c r="R70" i="13"/>
  <c r="S70" i="13" s="1"/>
  <c r="R69" i="13"/>
  <c r="S69" i="13" s="1"/>
  <c r="R68" i="13"/>
  <c r="S68" i="13" s="1"/>
  <c r="R67" i="13"/>
  <c r="S67" i="13" s="1"/>
  <c r="R66" i="13"/>
  <c r="S66" i="13" s="1"/>
  <c r="R65" i="13"/>
  <c r="S65" i="13" s="1"/>
  <c r="R64" i="13"/>
  <c r="S64" i="13" s="1"/>
  <c r="R63" i="13"/>
  <c r="S63" i="13" s="1"/>
  <c r="R62" i="13"/>
  <c r="S62" i="13" s="1"/>
  <c r="R61" i="13"/>
  <c r="S61" i="13" s="1"/>
  <c r="R60" i="13"/>
  <c r="S60" i="13" s="1"/>
  <c r="R59" i="13"/>
  <c r="S59" i="13" s="1"/>
  <c r="R58" i="13"/>
  <c r="S58" i="13" s="1"/>
  <c r="R57" i="13"/>
  <c r="S57" i="13" s="1"/>
  <c r="R56" i="13"/>
  <c r="S56" i="13" s="1"/>
  <c r="R55" i="13"/>
  <c r="S55" i="13" s="1"/>
  <c r="R54" i="13"/>
  <c r="S54" i="13" s="1"/>
  <c r="R53" i="13"/>
  <c r="S53" i="13" s="1"/>
  <c r="R52" i="13"/>
  <c r="S52" i="13" s="1"/>
  <c r="R51" i="13"/>
  <c r="S51" i="13" s="1"/>
  <c r="R50" i="13"/>
  <c r="S50" i="13" s="1"/>
  <c r="R49" i="13"/>
  <c r="S49" i="13" s="1"/>
  <c r="R48" i="13"/>
  <c r="S48" i="13" s="1"/>
  <c r="R47" i="13"/>
  <c r="S47" i="13" s="1"/>
  <c r="R46" i="13"/>
  <c r="S46" i="13" s="1"/>
  <c r="R45" i="13"/>
  <c r="S45" i="13" s="1"/>
  <c r="R44" i="13"/>
  <c r="S44" i="13" s="1"/>
  <c r="R43" i="13"/>
  <c r="S43" i="13" s="1"/>
  <c r="R42" i="13"/>
  <c r="S42" i="13" s="1"/>
  <c r="R41" i="13"/>
  <c r="S41" i="13" s="1"/>
  <c r="R40" i="13"/>
  <c r="S40" i="13" s="1"/>
  <c r="R39" i="13"/>
  <c r="S39" i="13" s="1"/>
  <c r="R38" i="13"/>
  <c r="S38" i="13" s="1"/>
  <c r="R37" i="13"/>
  <c r="S37" i="13" s="1"/>
  <c r="R36" i="13"/>
  <c r="S36" i="13" s="1"/>
  <c r="R35" i="13"/>
  <c r="S35" i="13" s="1"/>
  <c r="R34" i="13"/>
  <c r="S34" i="13" s="1"/>
  <c r="R33" i="13"/>
  <c r="S33" i="13" s="1"/>
  <c r="R32" i="13"/>
  <c r="S32" i="13" s="1"/>
  <c r="R31" i="13"/>
  <c r="S31" i="13" s="1"/>
  <c r="R30" i="13"/>
  <c r="S30" i="13" s="1"/>
  <c r="R29" i="13"/>
  <c r="S29" i="13" s="1"/>
  <c r="R28" i="13"/>
  <c r="S28" i="13" s="1"/>
  <c r="R27" i="13"/>
  <c r="S27" i="13" s="1"/>
  <c r="R26" i="13"/>
  <c r="S26" i="13" s="1"/>
  <c r="R25" i="13"/>
  <c r="S25" i="13" s="1"/>
  <c r="R24" i="13"/>
  <c r="S24" i="13" s="1"/>
  <c r="R23" i="13"/>
  <c r="S23" i="13" s="1"/>
  <c r="R22" i="13"/>
  <c r="S22" i="13" s="1"/>
  <c r="R21" i="13"/>
  <c r="S21" i="13" s="1"/>
  <c r="R20" i="13"/>
  <c r="S20" i="13" s="1"/>
  <c r="R19" i="13"/>
  <c r="S19" i="13" s="1"/>
  <c r="R18" i="13"/>
  <c r="S18" i="13" s="1"/>
  <c r="R17" i="13"/>
  <c r="S17" i="13" s="1"/>
  <c r="R16" i="13"/>
  <c r="S16" i="13" s="1"/>
  <c r="N16" i="13"/>
  <c r="O16" i="13" s="1"/>
  <c r="N158" i="13"/>
  <c r="N156" i="13"/>
  <c r="R18" i="14" s="1"/>
  <c r="N152" i="13"/>
  <c r="O152" i="13" s="1"/>
  <c r="N151" i="13"/>
  <c r="O151" i="13" s="1"/>
  <c r="N150" i="13"/>
  <c r="O150" i="13" s="1"/>
  <c r="N149" i="13"/>
  <c r="O149" i="13" s="1"/>
  <c r="N148" i="13"/>
  <c r="O148" i="13" s="1"/>
  <c r="N147" i="13"/>
  <c r="O147" i="13" s="1"/>
  <c r="N146" i="13"/>
  <c r="O146" i="13" s="1"/>
  <c r="N145" i="13"/>
  <c r="O145" i="13" s="1"/>
  <c r="N144" i="13"/>
  <c r="O144" i="13" s="1"/>
  <c r="N143" i="13"/>
  <c r="O143" i="13" s="1"/>
  <c r="N142" i="13"/>
  <c r="O142" i="13" s="1"/>
  <c r="N141" i="13"/>
  <c r="O141" i="13" s="1"/>
  <c r="N140" i="13"/>
  <c r="O140" i="13" s="1"/>
  <c r="N139" i="13"/>
  <c r="O139" i="13" s="1"/>
  <c r="N138" i="13"/>
  <c r="O138" i="13" s="1"/>
  <c r="N137" i="13"/>
  <c r="O137" i="13" s="1"/>
  <c r="N136" i="13"/>
  <c r="O136" i="13" s="1"/>
  <c r="N135" i="13"/>
  <c r="O135" i="13" s="1"/>
  <c r="N134" i="13"/>
  <c r="O134" i="13" s="1"/>
  <c r="N133" i="13"/>
  <c r="O133" i="13" s="1"/>
  <c r="N132" i="13"/>
  <c r="O132" i="13" s="1"/>
  <c r="N131" i="13"/>
  <c r="O131" i="13" s="1"/>
  <c r="N130" i="13"/>
  <c r="O130" i="13" s="1"/>
  <c r="N129" i="13"/>
  <c r="O129" i="13" s="1"/>
  <c r="N128" i="13"/>
  <c r="O128" i="13" s="1"/>
  <c r="N127" i="13"/>
  <c r="O127" i="13" s="1"/>
  <c r="N126" i="13"/>
  <c r="O126" i="13" s="1"/>
  <c r="N125" i="13"/>
  <c r="O125" i="13" s="1"/>
  <c r="N124" i="13"/>
  <c r="O124" i="13" s="1"/>
  <c r="N123" i="13"/>
  <c r="O123" i="13" s="1"/>
  <c r="N122" i="13"/>
  <c r="O122" i="13" s="1"/>
  <c r="N121" i="13"/>
  <c r="O121" i="13" s="1"/>
  <c r="N120" i="13"/>
  <c r="O120" i="13" s="1"/>
  <c r="N119" i="13"/>
  <c r="O119" i="13" s="1"/>
  <c r="N118" i="13"/>
  <c r="O118" i="13" s="1"/>
  <c r="N117" i="13"/>
  <c r="O117" i="13" s="1"/>
  <c r="N116" i="13"/>
  <c r="O116" i="13" s="1"/>
  <c r="N115" i="13"/>
  <c r="O115" i="13" s="1"/>
  <c r="N114" i="13"/>
  <c r="O114" i="13" s="1"/>
  <c r="N113" i="13"/>
  <c r="O113" i="13" s="1"/>
  <c r="N112" i="13"/>
  <c r="O112" i="13" s="1"/>
  <c r="N111" i="13"/>
  <c r="O111" i="13" s="1"/>
  <c r="N110" i="13"/>
  <c r="O110" i="13" s="1"/>
  <c r="N109" i="13"/>
  <c r="O109" i="13" s="1"/>
  <c r="N108" i="13"/>
  <c r="O108" i="13" s="1"/>
  <c r="N107" i="13"/>
  <c r="O107" i="13" s="1"/>
  <c r="N106" i="13"/>
  <c r="O106" i="13" s="1"/>
  <c r="N105" i="13"/>
  <c r="O105" i="13" s="1"/>
  <c r="N104" i="13"/>
  <c r="O104" i="13" s="1"/>
  <c r="N103" i="13"/>
  <c r="O103" i="13" s="1"/>
  <c r="N102" i="13"/>
  <c r="O102" i="13" s="1"/>
  <c r="N101" i="13"/>
  <c r="O101" i="13" s="1"/>
  <c r="N100" i="13"/>
  <c r="O100" i="13" s="1"/>
  <c r="N99" i="13"/>
  <c r="O99" i="13" s="1"/>
  <c r="N98" i="13"/>
  <c r="O98" i="13" s="1"/>
  <c r="N97" i="13"/>
  <c r="O97" i="13" s="1"/>
  <c r="N96" i="13"/>
  <c r="O96" i="13" s="1"/>
  <c r="N95" i="13"/>
  <c r="O95" i="13" s="1"/>
  <c r="N94" i="13"/>
  <c r="O94" i="13" s="1"/>
  <c r="N93" i="13"/>
  <c r="O93" i="13" s="1"/>
  <c r="N92" i="13"/>
  <c r="O92" i="13" s="1"/>
  <c r="N91" i="13"/>
  <c r="O91" i="13" s="1"/>
  <c r="N90" i="13"/>
  <c r="O90" i="13" s="1"/>
  <c r="N89" i="13"/>
  <c r="O89" i="13" s="1"/>
  <c r="N88" i="13"/>
  <c r="O88" i="13" s="1"/>
  <c r="N87" i="13"/>
  <c r="O87" i="13" s="1"/>
  <c r="N86" i="13"/>
  <c r="O86" i="13" s="1"/>
  <c r="N85" i="13"/>
  <c r="O85" i="13" s="1"/>
  <c r="N84" i="13"/>
  <c r="O84" i="13" s="1"/>
  <c r="N83" i="13"/>
  <c r="O83" i="13" s="1"/>
  <c r="N82" i="13"/>
  <c r="O82" i="13" s="1"/>
  <c r="N81" i="13"/>
  <c r="O81" i="13" s="1"/>
  <c r="N80" i="13"/>
  <c r="O80" i="13" s="1"/>
  <c r="N79" i="13"/>
  <c r="O79" i="13" s="1"/>
  <c r="N78" i="13"/>
  <c r="O78" i="13" s="1"/>
  <c r="N77" i="13"/>
  <c r="O77" i="13" s="1"/>
  <c r="N76" i="13"/>
  <c r="O76" i="13" s="1"/>
  <c r="N75" i="13"/>
  <c r="O75" i="13" s="1"/>
  <c r="N74" i="13"/>
  <c r="O74" i="13" s="1"/>
  <c r="N73" i="13"/>
  <c r="O73" i="13" s="1"/>
  <c r="N72" i="13"/>
  <c r="O72" i="13" s="1"/>
  <c r="N71" i="13"/>
  <c r="O71" i="13" s="1"/>
  <c r="N70" i="13"/>
  <c r="O70" i="13" s="1"/>
  <c r="N69" i="13"/>
  <c r="O69" i="13" s="1"/>
  <c r="N68" i="13"/>
  <c r="O68" i="13" s="1"/>
  <c r="N67" i="13"/>
  <c r="O67" i="13" s="1"/>
  <c r="N66" i="13"/>
  <c r="O66" i="13" s="1"/>
  <c r="N65" i="13"/>
  <c r="O65" i="13" s="1"/>
  <c r="N64" i="13"/>
  <c r="O64" i="13" s="1"/>
  <c r="N63" i="13"/>
  <c r="O63" i="13" s="1"/>
  <c r="N62" i="13"/>
  <c r="O62" i="13" s="1"/>
  <c r="N61" i="13"/>
  <c r="O61" i="13" s="1"/>
  <c r="N60" i="13"/>
  <c r="O60" i="13" s="1"/>
  <c r="N59" i="13"/>
  <c r="O59" i="13" s="1"/>
  <c r="N58" i="13"/>
  <c r="O58" i="13" s="1"/>
  <c r="N57" i="13"/>
  <c r="O57" i="13" s="1"/>
  <c r="N56" i="13"/>
  <c r="O56" i="13" s="1"/>
  <c r="N55" i="13"/>
  <c r="O55" i="13" s="1"/>
  <c r="N54" i="13"/>
  <c r="O54" i="13" s="1"/>
  <c r="N53" i="13"/>
  <c r="O53" i="13" s="1"/>
  <c r="N52" i="13"/>
  <c r="O52" i="13" s="1"/>
  <c r="N51" i="13"/>
  <c r="O51" i="13" s="1"/>
  <c r="N50" i="13"/>
  <c r="O50" i="13" s="1"/>
  <c r="N49" i="13"/>
  <c r="O49" i="13" s="1"/>
  <c r="N48" i="13"/>
  <c r="O48" i="13" s="1"/>
  <c r="N47" i="13"/>
  <c r="O47" i="13" s="1"/>
  <c r="N46" i="13"/>
  <c r="O46" i="13" s="1"/>
  <c r="N45" i="13"/>
  <c r="O45" i="13" s="1"/>
  <c r="N44" i="13"/>
  <c r="O44" i="13" s="1"/>
  <c r="N43" i="13"/>
  <c r="O43" i="13" s="1"/>
  <c r="N42" i="13"/>
  <c r="O42" i="13" s="1"/>
  <c r="N41" i="13"/>
  <c r="O41" i="13" s="1"/>
  <c r="N40" i="13"/>
  <c r="O40" i="13" s="1"/>
  <c r="N39" i="13"/>
  <c r="O39" i="13" s="1"/>
  <c r="N38" i="13"/>
  <c r="O38" i="13" s="1"/>
  <c r="N37" i="13"/>
  <c r="O37" i="13" s="1"/>
  <c r="N36" i="13"/>
  <c r="O36" i="13" s="1"/>
  <c r="N35" i="13"/>
  <c r="O35" i="13" s="1"/>
  <c r="N34" i="13"/>
  <c r="O34" i="13" s="1"/>
  <c r="N33" i="13"/>
  <c r="O33" i="13" s="1"/>
  <c r="N32" i="13"/>
  <c r="O32" i="13" s="1"/>
  <c r="N31" i="13"/>
  <c r="O31" i="13" s="1"/>
  <c r="N30" i="13"/>
  <c r="O30" i="13" s="1"/>
  <c r="N29" i="13"/>
  <c r="O29" i="13" s="1"/>
  <c r="N28" i="13"/>
  <c r="O28" i="13" s="1"/>
  <c r="N27" i="13"/>
  <c r="O27" i="13" s="1"/>
  <c r="N26" i="13"/>
  <c r="O26" i="13" s="1"/>
  <c r="N25" i="13"/>
  <c r="O25" i="13" s="1"/>
  <c r="N24" i="13"/>
  <c r="O24" i="13" s="1"/>
  <c r="N23" i="13"/>
  <c r="O23" i="13" s="1"/>
  <c r="N22" i="13"/>
  <c r="O22" i="13" s="1"/>
  <c r="N21" i="13"/>
  <c r="O21" i="13" s="1"/>
  <c r="N20" i="13"/>
  <c r="O20" i="13" s="1"/>
  <c r="N19" i="13"/>
  <c r="O19" i="13" s="1"/>
  <c r="N18" i="13"/>
  <c r="O18" i="13" s="1"/>
  <c r="N17" i="13"/>
  <c r="J132" i="13"/>
  <c r="K132" i="13" s="1"/>
  <c r="J158" i="13"/>
  <c r="J157" i="13"/>
  <c r="J156" i="13"/>
  <c r="J75" i="13"/>
  <c r="K75" i="13" s="1"/>
  <c r="J76" i="13"/>
  <c r="K76" i="13" s="1"/>
  <c r="J74" i="13"/>
  <c r="K74" i="13" s="1"/>
  <c r="J73" i="13"/>
  <c r="K73" i="13" s="1"/>
  <c r="J72" i="13"/>
  <c r="K72" i="13" s="1"/>
  <c r="J71" i="13"/>
  <c r="K71" i="13" s="1"/>
  <c r="J70" i="13"/>
  <c r="K70" i="13" s="1"/>
  <c r="J69" i="13"/>
  <c r="K69" i="13" s="1"/>
  <c r="J68" i="13"/>
  <c r="K68" i="13" s="1"/>
  <c r="J67" i="13"/>
  <c r="K67" i="13" s="1"/>
  <c r="J66" i="13"/>
  <c r="K66" i="13" s="1"/>
  <c r="J65" i="13"/>
  <c r="K65" i="13" s="1"/>
  <c r="J64" i="13"/>
  <c r="K64" i="13" s="1"/>
  <c r="J63" i="13"/>
  <c r="K63" i="13" s="1"/>
  <c r="J62" i="13"/>
  <c r="K62" i="13" s="1"/>
  <c r="J61" i="13"/>
  <c r="K61" i="13" s="1"/>
  <c r="J60" i="13"/>
  <c r="K60" i="13" s="1"/>
  <c r="J59" i="13"/>
  <c r="K59" i="13" s="1"/>
  <c r="J58" i="13"/>
  <c r="K58" i="13" s="1"/>
  <c r="J57" i="13"/>
  <c r="K57" i="13" s="1"/>
  <c r="J56" i="13"/>
  <c r="K56" i="13" s="1"/>
  <c r="J55" i="13"/>
  <c r="K55" i="13" s="1"/>
  <c r="J54" i="13"/>
  <c r="K54" i="13" s="1"/>
  <c r="J53" i="13"/>
  <c r="K53" i="13" s="1"/>
  <c r="J52" i="13"/>
  <c r="K52" i="13" s="1"/>
  <c r="J51" i="13"/>
  <c r="K51" i="13" s="1"/>
  <c r="J50" i="13"/>
  <c r="K50" i="13" s="1"/>
  <c r="J49" i="13"/>
  <c r="K49" i="13" s="1"/>
  <c r="J48" i="13"/>
  <c r="K48" i="13" s="1"/>
  <c r="J47" i="13"/>
  <c r="K47" i="13" s="1"/>
  <c r="J46" i="13"/>
  <c r="K46" i="13" s="1"/>
  <c r="J45" i="13"/>
  <c r="K45" i="13" s="1"/>
  <c r="J44" i="13"/>
  <c r="K44" i="13" s="1"/>
  <c r="J43" i="13"/>
  <c r="K43" i="13" s="1"/>
  <c r="J42" i="13"/>
  <c r="K42" i="13" s="1"/>
  <c r="J41" i="13"/>
  <c r="K41" i="13" s="1"/>
  <c r="J40" i="13"/>
  <c r="K40" i="13" s="1"/>
  <c r="J39" i="13"/>
  <c r="K39" i="13" s="1"/>
  <c r="J38" i="13"/>
  <c r="K38" i="13" s="1"/>
  <c r="J37" i="13"/>
  <c r="K37" i="13" s="1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K31" i="13" s="1"/>
  <c r="J30" i="13"/>
  <c r="K30" i="13" s="1"/>
  <c r="J29" i="13"/>
  <c r="K29" i="13" s="1"/>
  <c r="J28" i="13"/>
  <c r="K28" i="13" s="1"/>
  <c r="J27" i="13"/>
  <c r="K27" i="13" s="1"/>
  <c r="J26" i="13"/>
  <c r="K26" i="13" s="1"/>
  <c r="J25" i="13"/>
  <c r="K25" i="13" s="1"/>
  <c r="J24" i="13"/>
  <c r="K24" i="13" s="1"/>
  <c r="J23" i="13"/>
  <c r="K23" i="13" s="1"/>
  <c r="J22" i="13"/>
  <c r="K22" i="13" s="1"/>
  <c r="J21" i="13"/>
  <c r="K21" i="13" s="1"/>
  <c r="J20" i="13"/>
  <c r="K20" i="13" s="1"/>
  <c r="J19" i="13"/>
  <c r="K19" i="13" s="1"/>
  <c r="J18" i="13"/>
  <c r="K18" i="13" s="1"/>
  <c r="J17" i="13"/>
  <c r="K17" i="13" s="1"/>
  <c r="J152" i="13"/>
  <c r="K152" i="13" s="1"/>
  <c r="J151" i="13"/>
  <c r="K151" i="13" s="1"/>
  <c r="J150" i="13"/>
  <c r="K150" i="13" s="1"/>
  <c r="J149" i="13"/>
  <c r="K149" i="13" s="1"/>
  <c r="J148" i="13"/>
  <c r="K148" i="13" s="1"/>
  <c r="J147" i="13"/>
  <c r="K147" i="13" s="1"/>
  <c r="J146" i="13"/>
  <c r="K146" i="13" s="1"/>
  <c r="J145" i="13"/>
  <c r="K145" i="13" s="1"/>
  <c r="J144" i="13"/>
  <c r="K144" i="13" s="1"/>
  <c r="J143" i="13"/>
  <c r="K143" i="13" s="1"/>
  <c r="J142" i="13"/>
  <c r="K142" i="13" s="1"/>
  <c r="J141" i="13"/>
  <c r="K141" i="13" s="1"/>
  <c r="J140" i="13"/>
  <c r="K140" i="13" s="1"/>
  <c r="J139" i="13"/>
  <c r="K139" i="13" s="1"/>
  <c r="J138" i="13"/>
  <c r="K138" i="13" s="1"/>
  <c r="J137" i="13"/>
  <c r="K137" i="13" s="1"/>
  <c r="J136" i="13"/>
  <c r="K136" i="13" s="1"/>
  <c r="J135" i="13"/>
  <c r="K135" i="13" s="1"/>
  <c r="J134" i="13"/>
  <c r="K134" i="13" s="1"/>
  <c r="J133" i="13"/>
  <c r="K133" i="13" s="1"/>
  <c r="J131" i="13"/>
  <c r="K131" i="13" s="1"/>
  <c r="J130" i="13"/>
  <c r="K130" i="13" s="1"/>
  <c r="J129" i="13"/>
  <c r="K129" i="13" s="1"/>
  <c r="J128" i="13"/>
  <c r="K128" i="13" s="1"/>
  <c r="J127" i="13"/>
  <c r="K127" i="13" s="1"/>
  <c r="J126" i="13"/>
  <c r="K126" i="13" s="1"/>
  <c r="J125" i="13"/>
  <c r="K125" i="13" s="1"/>
  <c r="J124" i="13"/>
  <c r="K124" i="13" s="1"/>
  <c r="J123" i="13"/>
  <c r="K123" i="13" s="1"/>
  <c r="J122" i="13"/>
  <c r="K122" i="13" s="1"/>
  <c r="J121" i="13"/>
  <c r="K121" i="13" s="1"/>
  <c r="J120" i="13"/>
  <c r="K120" i="13" s="1"/>
  <c r="J119" i="13"/>
  <c r="K119" i="13" s="1"/>
  <c r="J118" i="13"/>
  <c r="K118" i="13" s="1"/>
  <c r="J117" i="13"/>
  <c r="K117" i="13" s="1"/>
  <c r="J116" i="13"/>
  <c r="K116" i="13" s="1"/>
  <c r="J115" i="13"/>
  <c r="K115" i="13" s="1"/>
  <c r="J114" i="13"/>
  <c r="K114" i="13" s="1"/>
  <c r="J113" i="13"/>
  <c r="K113" i="13" s="1"/>
  <c r="J112" i="13"/>
  <c r="K112" i="13" s="1"/>
  <c r="J111" i="13"/>
  <c r="K111" i="13" s="1"/>
  <c r="J110" i="13"/>
  <c r="K110" i="13" s="1"/>
  <c r="J109" i="13"/>
  <c r="K109" i="13" s="1"/>
  <c r="J108" i="13"/>
  <c r="K108" i="13" s="1"/>
  <c r="J107" i="13"/>
  <c r="K107" i="13" s="1"/>
  <c r="J106" i="13"/>
  <c r="K106" i="13" s="1"/>
  <c r="J105" i="13"/>
  <c r="K105" i="13" s="1"/>
  <c r="J104" i="13"/>
  <c r="K104" i="13" s="1"/>
  <c r="J103" i="13"/>
  <c r="K103" i="13" s="1"/>
  <c r="J102" i="13"/>
  <c r="K102" i="13" s="1"/>
  <c r="J101" i="13"/>
  <c r="K101" i="13" s="1"/>
  <c r="J100" i="13"/>
  <c r="K100" i="13" s="1"/>
  <c r="J99" i="13"/>
  <c r="K99" i="13" s="1"/>
  <c r="J98" i="13"/>
  <c r="K98" i="13" s="1"/>
  <c r="J97" i="13"/>
  <c r="K97" i="13" s="1"/>
  <c r="J96" i="13"/>
  <c r="K96" i="13" s="1"/>
  <c r="J95" i="13"/>
  <c r="K95" i="13" s="1"/>
  <c r="J94" i="13"/>
  <c r="K94" i="13" s="1"/>
  <c r="J93" i="13"/>
  <c r="K93" i="13" s="1"/>
  <c r="J92" i="13"/>
  <c r="K92" i="13" s="1"/>
  <c r="J91" i="13"/>
  <c r="K91" i="13" s="1"/>
  <c r="J90" i="13"/>
  <c r="K90" i="13" s="1"/>
  <c r="J89" i="13"/>
  <c r="K89" i="13" s="1"/>
  <c r="J88" i="13"/>
  <c r="K88" i="13" s="1"/>
  <c r="J87" i="13"/>
  <c r="K87" i="13" s="1"/>
  <c r="J86" i="13"/>
  <c r="K86" i="13" s="1"/>
  <c r="J85" i="13"/>
  <c r="K85" i="13" s="1"/>
  <c r="J84" i="13"/>
  <c r="K84" i="13" s="1"/>
  <c r="J83" i="13"/>
  <c r="K83" i="13" s="1"/>
  <c r="J82" i="13"/>
  <c r="K82" i="13" s="1"/>
  <c r="J81" i="13"/>
  <c r="K81" i="13" s="1"/>
  <c r="J80" i="13"/>
  <c r="K80" i="13" s="1"/>
  <c r="J79" i="13"/>
  <c r="K79" i="13" s="1"/>
  <c r="J78" i="13"/>
  <c r="K78" i="13" s="1"/>
  <c r="J77" i="13"/>
  <c r="K77" i="13" s="1"/>
  <c r="F16" i="13"/>
  <c r="F109" i="13"/>
  <c r="F158" i="13"/>
  <c r="F157" i="13"/>
  <c r="F156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X134" i="13"/>
  <c r="X133" i="13"/>
  <c r="X132" i="13"/>
  <c r="AX132" i="13" s="1"/>
  <c r="X131" i="13"/>
  <c r="X130" i="13"/>
  <c r="X129" i="13"/>
  <c r="AX129" i="13" s="1"/>
  <c r="X128" i="13"/>
  <c r="X127" i="13"/>
  <c r="X126" i="13"/>
  <c r="X125" i="13"/>
  <c r="X124" i="13"/>
  <c r="AX124" i="13" s="1"/>
  <c r="X123" i="13"/>
  <c r="X122" i="13"/>
  <c r="X121" i="13"/>
  <c r="X120" i="13"/>
  <c r="X119" i="13"/>
  <c r="X118" i="13"/>
  <c r="X117" i="13"/>
  <c r="X116" i="13"/>
  <c r="AX116" i="13" s="1"/>
  <c r="X115" i="13"/>
  <c r="X114" i="13"/>
  <c r="X113" i="13"/>
  <c r="X112" i="13"/>
  <c r="X111" i="13"/>
  <c r="X110" i="13"/>
  <c r="X109" i="13"/>
  <c r="X108" i="13"/>
  <c r="AX108" i="13" s="1"/>
  <c r="X107" i="13"/>
  <c r="X106" i="13"/>
  <c r="X105" i="13"/>
  <c r="X104" i="13"/>
  <c r="X103" i="13"/>
  <c r="X102" i="13"/>
  <c r="X101" i="13"/>
  <c r="X100" i="13"/>
  <c r="AX100" i="13" s="1"/>
  <c r="X99" i="13"/>
  <c r="X98" i="13"/>
  <c r="X97" i="13"/>
  <c r="X96" i="13"/>
  <c r="X95" i="13"/>
  <c r="X94" i="13"/>
  <c r="X93" i="13"/>
  <c r="X92" i="13"/>
  <c r="AX92" i="13" s="1"/>
  <c r="X91" i="13"/>
  <c r="X90" i="13"/>
  <c r="X89" i="13"/>
  <c r="X88" i="13"/>
  <c r="X87" i="13"/>
  <c r="X86" i="13"/>
  <c r="X85" i="13"/>
  <c r="X84" i="13"/>
  <c r="AX84" i="13" s="1"/>
  <c r="X83" i="13"/>
  <c r="X82" i="13"/>
  <c r="X81" i="13"/>
  <c r="X80" i="13"/>
  <c r="X79" i="13"/>
  <c r="X78" i="13"/>
  <c r="X77" i="13"/>
  <c r="X76" i="13"/>
  <c r="AX76" i="13" s="1"/>
  <c r="X75" i="13"/>
  <c r="X74" i="13"/>
  <c r="X73" i="13"/>
  <c r="X72" i="13"/>
  <c r="X71" i="13"/>
  <c r="X70" i="13"/>
  <c r="X69" i="13"/>
  <c r="AX69" i="13" s="1"/>
  <c r="X68" i="13"/>
  <c r="X67" i="13"/>
  <c r="X66" i="13"/>
  <c r="X65" i="13"/>
  <c r="AX65" i="13" s="1"/>
  <c r="X64" i="13"/>
  <c r="X63" i="13"/>
  <c r="X62" i="13"/>
  <c r="X61" i="13"/>
  <c r="AX61" i="13" s="1"/>
  <c r="X60" i="13"/>
  <c r="X59" i="13"/>
  <c r="X58" i="13"/>
  <c r="X57" i="13"/>
  <c r="AX57" i="13" s="1"/>
  <c r="X56" i="13"/>
  <c r="X55" i="13"/>
  <c r="X54" i="13"/>
  <c r="X53" i="13"/>
  <c r="AX53" i="13" s="1"/>
  <c r="X52" i="13"/>
  <c r="X51" i="13"/>
  <c r="X50" i="13"/>
  <c r="X49" i="13"/>
  <c r="AX49" i="13" s="1"/>
  <c r="X48" i="13"/>
  <c r="X47" i="13"/>
  <c r="X46" i="13"/>
  <c r="X45" i="13"/>
  <c r="AX45" i="13" s="1"/>
  <c r="X44" i="13"/>
  <c r="X43" i="13"/>
  <c r="X42" i="13"/>
  <c r="X41" i="13"/>
  <c r="AX41" i="13" s="1"/>
  <c r="X40" i="13"/>
  <c r="X39" i="13"/>
  <c r="X38" i="13"/>
  <c r="X37" i="13"/>
  <c r="AX37" i="13" s="1"/>
  <c r="X36" i="13"/>
  <c r="X35" i="13"/>
  <c r="X34" i="13"/>
  <c r="X33" i="13"/>
  <c r="AX33" i="13" s="1"/>
  <c r="X32" i="13"/>
  <c r="X31" i="13"/>
  <c r="X28" i="13"/>
  <c r="X26" i="13"/>
  <c r="AX26" i="13" s="1"/>
  <c r="X25" i="13"/>
  <c r="AX25" i="13" s="1"/>
  <c r="X24" i="13"/>
  <c r="X23" i="13"/>
  <c r="X22" i="13"/>
  <c r="X21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U46" i="13"/>
  <c r="AU47" i="13"/>
  <c r="AU48" i="13"/>
  <c r="AU49" i="13"/>
  <c r="AU50" i="13"/>
  <c r="AU51" i="13"/>
  <c r="AU52" i="13"/>
  <c r="AU53" i="13"/>
  <c r="AU54" i="13"/>
  <c r="AU55" i="13"/>
  <c r="AU56" i="13"/>
  <c r="AU57" i="13"/>
  <c r="AU58" i="13"/>
  <c r="AU59" i="13"/>
  <c r="AU60" i="13"/>
  <c r="AU61" i="13"/>
  <c r="AU62" i="13"/>
  <c r="AU63" i="13"/>
  <c r="AU64" i="13"/>
  <c r="AU65" i="13"/>
  <c r="AU66" i="13"/>
  <c r="AU67" i="13"/>
  <c r="AU68" i="13"/>
  <c r="AU69" i="13"/>
  <c r="AU70" i="13"/>
  <c r="AU71" i="13"/>
  <c r="AU72" i="13"/>
  <c r="AU73" i="13"/>
  <c r="AU75" i="13"/>
  <c r="AU76" i="13"/>
  <c r="AU77" i="13"/>
  <c r="AU78" i="13"/>
  <c r="AU79" i="13"/>
  <c r="AU80" i="13"/>
  <c r="AU81" i="13"/>
  <c r="AU82" i="13"/>
  <c r="AU83" i="13"/>
  <c r="AU84" i="13"/>
  <c r="AU85" i="13"/>
  <c r="AU86" i="13"/>
  <c r="AU87" i="13"/>
  <c r="AU88" i="13"/>
  <c r="AU89" i="13"/>
  <c r="AU90" i="13"/>
  <c r="AU91" i="13"/>
  <c r="AU92" i="13"/>
  <c r="AU93" i="13"/>
  <c r="AU94" i="13"/>
  <c r="AU95" i="13"/>
  <c r="AU96" i="13"/>
  <c r="AU97" i="13"/>
  <c r="AU98" i="13"/>
  <c r="AU99" i="13"/>
  <c r="AU100" i="13"/>
  <c r="AU101" i="13"/>
  <c r="AU102" i="13"/>
  <c r="AU103" i="13"/>
  <c r="AU104" i="13"/>
  <c r="AU105" i="13"/>
  <c r="AU106" i="13"/>
  <c r="AU107" i="13"/>
  <c r="AU108" i="13"/>
  <c r="AU109" i="13"/>
  <c r="AU110" i="13"/>
  <c r="AU111" i="13"/>
  <c r="AU112" i="13"/>
  <c r="AU113" i="13"/>
  <c r="AU114" i="13"/>
  <c r="AU115" i="13"/>
  <c r="AU116" i="13"/>
  <c r="AU117" i="13"/>
  <c r="AU118" i="13"/>
  <c r="AU119" i="13"/>
  <c r="AU120" i="13"/>
  <c r="AU121" i="13"/>
  <c r="AU122" i="13"/>
  <c r="AU123" i="13"/>
  <c r="AU124" i="13"/>
  <c r="AU125" i="13"/>
  <c r="AU126" i="13"/>
  <c r="AU127" i="13"/>
  <c r="AU128" i="13"/>
  <c r="AU131" i="13"/>
  <c r="X152" i="13"/>
  <c r="AX152" i="13" s="1"/>
  <c r="X151" i="13"/>
  <c r="X150" i="13"/>
  <c r="X149" i="13"/>
  <c r="AX149" i="13" s="1"/>
  <c r="X148" i="13"/>
  <c r="AX148" i="13" s="1"/>
  <c r="X147" i="13"/>
  <c r="AX147" i="13" s="1"/>
  <c r="X146" i="13"/>
  <c r="AX146" i="13" s="1"/>
  <c r="X145" i="13"/>
  <c r="X144" i="13"/>
  <c r="AX144" i="13" s="1"/>
  <c r="X143" i="13"/>
  <c r="X142" i="13"/>
  <c r="AX142" i="13" s="1"/>
  <c r="X141" i="13"/>
  <c r="AX141" i="13" s="1"/>
  <c r="X140" i="13"/>
  <c r="X139" i="13"/>
  <c r="X138" i="13"/>
  <c r="AX138" i="13" s="1"/>
  <c r="X137" i="13"/>
  <c r="X136" i="13"/>
  <c r="X135" i="13"/>
  <c r="AX135" i="13" s="1"/>
  <c r="AU137" i="13"/>
  <c r="AU139" i="13"/>
  <c r="AU142" i="13"/>
  <c r="AU150" i="13"/>
  <c r="AU134" i="13"/>
  <c r="Q157" i="13" l="1"/>
  <c r="AX157" i="13"/>
  <c r="AX150" i="13"/>
  <c r="AX151" i="13"/>
  <c r="AX38" i="13"/>
  <c r="AX46" i="13"/>
  <c r="AX54" i="13"/>
  <c r="AX62" i="13"/>
  <c r="AX70" i="13"/>
  <c r="AX78" i="13"/>
  <c r="AX86" i="13"/>
  <c r="AX94" i="13"/>
  <c r="AX102" i="13"/>
  <c r="AX110" i="13"/>
  <c r="AX118" i="13"/>
  <c r="AX126" i="13"/>
  <c r="AX134" i="13"/>
  <c r="K157" i="13"/>
  <c r="N20" i="14"/>
  <c r="AH157" i="13"/>
  <c r="P20" i="14"/>
  <c r="AX133" i="13"/>
  <c r="K158" i="13"/>
  <c r="N22" i="14"/>
  <c r="AX158" i="13"/>
  <c r="AH158" i="13"/>
  <c r="P22" i="14"/>
  <c r="AX136" i="13"/>
  <c r="AU153" i="13"/>
  <c r="AO140" i="13"/>
  <c r="AP140" i="13" s="1"/>
  <c r="L18" i="14"/>
  <c r="N157" i="13"/>
  <c r="R20" i="14" s="1"/>
  <c r="AX22" i="13"/>
  <c r="AX81" i="13"/>
  <c r="AX89" i="13"/>
  <c r="AX97" i="13"/>
  <c r="AX105" i="13"/>
  <c r="AV148" i="13"/>
  <c r="L20" i="14"/>
  <c r="L22" i="14"/>
  <c r="U158" i="13"/>
  <c r="AX140" i="13"/>
  <c r="AX24" i="13"/>
  <c r="K156" i="13"/>
  <c r="N18" i="14"/>
  <c r="X153" i="13"/>
  <c r="AH156" i="13"/>
  <c r="P18" i="14"/>
  <c r="AT158" i="13"/>
  <c r="AB22" i="14"/>
  <c r="AT157" i="13"/>
  <c r="AB20" i="14"/>
  <c r="AP156" i="13"/>
  <c r="AP159" i="13" s="1"/>
  <c r="X18" i="14"/>
  <c r="AP157" i="13"/>
  <c r="X20" i="14"/>
  <c r="AP158" i="13"/>
  <c r="X22" i="14"/>
  <c r="AL156" i="13"/>
  <c r="T18" i="14"/>
  <c r="AL157" i="13"/>
  <c r="T20" i="14"/>
  <c r="AL158" i="13"/>
  <c r="T22" i="14"/>
  <c r="W156" i="13"/>
  <c r="Z18" i="14"/>
  <c r="S158" i="13"/>
  <c r="V22" i="14"/>
  <c r="S156" i="13"/>
  <c r="V18" i="14"/>
  <c r="O158" i="13"/>
  <c r="R22" i="14"/>
  <c r="AD44" i="13"/>
  <c r="AW44" i="13" s="1"/>
  <c r="AV44" i="13"/>
  <c r="AD93" i="13"/>
  <c r="AW93" i="13" s="1"/>
  <c r="AV93" i="13"/>
  <c r="AD133" i="13"/>
  <c r="AW133" i="13" s="1"/>
  <c r="AV133" i="13"/>
  <c r="AX77" i="13"/>
  <c r="AX109" i="13"/>
  <c r="AX117" i="13"/>
  <c r="AX125" i="13"/>
  <c r="G22" i="13"/>
  <c r="Z22" i="13" s="1"/>
  <c r="Y22" i="13"/>
  <c r="G30" i="13"/>
  <c r="Z30" i="13" s="1"/>
  <c r="Y30" i="13"/>
  <c r="G38" i="13"/>
  <c r="Z38" i="13" s="1"/>
  <c r="Y38" i="13"/>
  <c r="G46" i="13"/>
  <c r="Z46" i="13" s="1"/>
  <c r="Y46" i="13"/>
  <c r="G54" i="13"/>
  <c r="Z54" i="13" s="1"/>
  <c r="Y54" i="13"/>
  <c r="G62" i="13"/>
  <c r="Z62" i="13" s="1"/>
  <c r="Y62" i="13"/>
  <c r="G70" i="13"/>
  <c r="Z70" i="13" s="1"/>
  <c r="Y70" i="13"/>
  <c r="G78" i="13"/>
  <c r="Z78" i="13" s="1"/>
  <c r="Y78" i="13"/>
  <c r="G86" i="13"/>
  <c r="Z86" i="13" s="1"/>
  <c r="Y86" i="13"/>
  <c r="G94" i="13"/>
  <c r="Z94" i="13" s="1"/>
  <c r="Y94" i="13"/>
  <c r="G102" i="13"/>
  <c r="Z102" i="13" s="1"/>
  <c r="Y102" i="13"/>
  <c r="G111" i="13"/>
  <c r="Z111" i="13" s="1"/>
  <c r="Y111" i="13"/>
  <c r="G119" i="13"/>
  <c r="Z119" i="13" s="1"/>
  <c r="Y119" i="13"/>
  <c r="G127" i="13"/>
  <c r="Z127" i="13" s="1"/>
  <c r="Y127" i="13"/>
  <c r="G135" i="13"/>
  <c r="Z135" i="13" s="1"/>
  <c r="Y135" i="13"/>
  <c r="G143" i="13"/>
  <c r="Z143" i="13" s="1"/>
  <c r="Y143" i="13"/>
  <c r="G151" i="13"/>
  <c r="Z151" i="13" s="1"/>
  <c r="Y151" i="13"/>
  <c r="AX19" i="13"/>
  <c r="AD21" i="13"/>
  <c r="AW21" i="13" s="1"/>
  <c r="AV21" i="13"/>
  <c r="AD29" i="13"/>
  <c r="AW29" i="13" s="1"/>
  <c r="AV29" i="13"/>
  <c r="AD37" i="13"/>
  <c r="AW37" i="13" s="1"/>
  <c r="AV37" i="13"/>
  <c r="AD46" i="13"/>
  <c r="AW46" i="13" s="1"/>
  <c r="AV46" i="13"/>
  <c r="AD54" i="13"/>
  <c r="AW54" i="13" s="1"/>
  <c r="AV54" i="13"/>
  <c r="AD62" i="13"/>
  <c r="AW62" i="13" s="1"/>
  <c r="AV62" i="13"/>
  <c r="AD70" i="13"/>
  <c r="AW70" i="13" s="1"/>
  <c r="AV70" i="13"/>
  <c r="AD78" i="13"/>
  <c r="AW78" i="13" s="1"/>
  <c r="AV78" i="13"/>
  <c r="AD86" i="13"/>
  <c r="AW86" i="13" s="1"/>
  <c r="AV86" i="13"/>
  <c r="AD94" i="13"/>
  <c r="AW94" i="13" s="1"/>
  <c r="AV94" i="13"/>
  <c r="AD102" i="13"/>
  <c r="AW102" i="13" s="1"/>
  <c r="AV102" i="13"/>
  <c r="AD110" i="13"/>
  <c r="AW110" i="13" s="1"/>
  <c r="AV110" i="13"/>
  <c r="AD118" i="13"/>
  <c r="AW118" i="13" s="1"/>
  <c r="AV118" i="13"/>
  <c r="AD126" i="13"/>
  <c r="AW126" i="13" s="1"/>
  <c r="AV126" i="13"/>
  <c r="AD134" i="13"/>
  <c r="AW134" i="13" s="1"/>
  <c r="AV134" i="13"/>
  <c r="AD142" i="13"/>
  <c r="AW142" i="13" s="1"/>
  <c r="AV142" i="13"/>
  <c r="AD150" i="13"/>
  <c r="AW150" i="13" s="1"/>
  <c r="AV150" i="13"/>
  <c r="AX68" i="13"/>
  <c r="G61" i="13"/>
  <c r="Z61" i="13" s="1"/>
  <c r="Y61" i="13"/>
  <c r="G101" i="13"/>
  <c r="Z101" i="13" s="1"/>
  <c r="Y101" i="13"/>
  <c r="G126" i="13"/>
  <c r="Z126" i="13" s="1"/>
  <c r="Y126" i="13"/>
  <c r="F153" i="13"/>
  <c r="J16" i="14" s="1"/>
  <c r="AD28" i="13"/>
  <c r="AW28" i="13" s="1"/>
  <c r="AV28" i="13"/>
  <c r="AD69" i="13"/>
  <c r="AW69" i="13" s="1"/>
  <c r="AV69" i="13"/>
  <c r="AD109" i="13"/>
  <c r="AW109" i="13" s="1"/>
  <c r="AV109" i="13"/>
  <c r="AX85" i="13"/>
  <c r="G55" i="13"/>
  <c r="Z55" i="13" s="1"/>
  <c r="Y55" i="13"/>
  <c r="G95" i="13"/>
  <c r="Z95" i="13" s="1"/>
  <c r="Y95" i="13"/>
  <c r="G128" i="13"/>
  <c r="Z128" i="13" s="1"/>
  <c r="Y128" i="13"/>
  <c r="AD22" i="13"/>
  <c r="AW22" i="13" s="1"/>
  <c r="AV22" i="13"/>
  <c r="AD55" i="13"/>
  <c r="AW55" i="13" s="1"/>
  <c r="AV55" i="13"/>
  <c r="AD79" i="13"/>
  <c r="AW79" i="13" s="1"/>
  <c r="AV79" i="13"/>
  <c r="AD111" i="13"/>
  <c r="AW111" i="13" s="1"/>
  <c r="AV111" i="13"/>
  <c r="AD135" i="13"/>
  <c r="AW135" i="13" s="1"/>
  <c r="AV135" i="13"/>
  <c r="AX31" i="13"/>
  <c r="AX39" i="13"/>
  <c r="AX47" i="13"/>
  <c r="AX55" i="13"/>
  <c r="AX63" i="13"/>
  <c r="AX71" i="13"/>
  <c r="AX79" i="13"/>
  <c r="AX87" i="13"/>
  <c r="AX95" i="13"/>
  <c r="AX103" i="13"/>
  <c r="AX111" i="13"/>
  <c r="AX119" i="13"/>
  <c r="AX127" i="13"/>
  <c r="G16" i="13"/>
  <c r="G24" i="13"/>
  <c r="Z24" i="13" s="1"/>
  <c r="Y24" i="13"/>
  <c r="G32" i="13"/>
  <c r="Z32" i="13" s="1"/>
  <c r="Y32" i="13"/>
  <c r="G40" i="13"/>
  <c r="Z40" i="13" s="1"/>
  <c r="Y40" i="13"/>
  <c r="G48" i="13"/>
  <c r="Z48" i="13" s="1"/>
  <c r="Y48" i="13"/>
  <c r="G56" i="13"/>
  <c r="Z56" i="13" s="1"/>
  <c r="Y56" i="13"/>
  <c r="G64" i="13"/>
  <c r="Z64" i="13" s="1"/>
  <c r="Y64" i="13"/>
  <c r="G72" i="13"/>
  <c r="Z72" i="13" s="1"/>
  <c r="Y72" i="13"/>
  <c r="G80" i="13"/>
  <c r="Z80" i="13" s="1"/>
  <c r="Y80" i="13"/>
  <c r="G88" i="13"/>
  <c r="Z88" i="13" s="1"/>
  <c r="Y88" i="13"/>
  <c r="G96" i="13"/>
  <c r="Z96" i="13" s="1"/>
  <c r="Y96" i="13"/>
  <c r="G104" i="13"/>
  <c r="Z104" i="13" s="1"/>
  <c r="Y104" i="13"/>
  <c r="G113" i="13"/>
  <c r="Z113" i="13" s="1"/>
  <c r="Y113" i="13"/>
  <c r="G121" i="13"/>
  <c r="Z121" i="13" s="1"/>
  <c r="Y121" i="13"/>
  <c r="G129" i="13"/>
  <c r="Z129" i="13" s="1"/>
  <c r="Y129" i="13"/>
  <c r="G137" i="13"/>
  <c r="Z137" i="13" s="1"/>
  <c r="Y137" i="13"/>
  <c r="G145" i="13"/>
  <c r="Z145" i="13" s="1"/>
  <c r="Y145" i="13"/>
  <c r="G156" i="13"/>
  <c r="Y156" i="13"/>
  <c r="AD23" i="13"/>
  <c r="AW23" i="13" s="1"/>
  <c r="AV23" i="13"/>
  <c r="AD31" i="13"/>
  <c r="AW31" i="13" s="1"/>
  <c r="AV31" i="13"/>
  <c r="AD39" i="13"/>
  <c r="AW39" i="13" s="1"/>
  <c r="AV39" i="13"/>
  <c r="AD48" i="13"/>
  <c r="AW48" i="13" s="1"/>
  <c r="AV48" i="13"/>
  <c r="AD56" i="13"/>
  <c r="AW56" i="13" s="1"/>
  <c r="AV56" i="13"/>
  <c r="AD64" i="13"/>
  <c r="AW64" i="13" s="1"/>
  <c r="AV64" i="13"/>
  <c r="AD72" i="13"/>
  <c r="AW72" i="13" s="1"/>
  <c r="AV72" i="13"/>
  <c r="AD80" i="13"/>
  <c r="AW80" i="13" s="1"/>
  <c r="AV80" i="13"/>
  <c r="AD88" i="13"/>
  <c r="AW88" i="13" s="1"/>
  <c r="AV88" i="13"/>
  <c r="AD96" i="13"/>
  <c r="AW96" i="13" s="1"/>
  <c r="AV96" i="13"/>
  <c r="AD104" i="13"/>
  <c r="AW104" i="13" s="1"/>
  <c r="AV104" i="13"/>
  <c r="AD112" i="13"/>
  <c r="AW112" i="13" s="1"/>
  <c r="AV112" i="13"/>
  <c r="AD120" i="13"/>
  <c r="AW120" i="13" s="1"/>
  <c r="AV120" i="13"/>
  <c r="AD128" i="13"/>
  <c r="AW128" i="13" s="1"/>
  <c r="AV128" i="13"/>
  <c r="AD136" i="13"/>
  <c r="AW136" i="13" s="1"/>
  <c r="AV136" i="13"/>
  <c r="AD144" i="13"/>
  <c r="AW144" i="13" s="1"/>
  <c r="AV144" i="13"/>
  <c r="AD152" i="13"/>
  <c r="AW152" i="13" s="1"/>
  <c r="AV152" i="13"/>
  <c r="AX27" i="13"/>
  <c r="AX36" i="13"/>
  <c r="G53" i="13"/>
  <c r="Z53" i="13" s="1"/>
  <c r="Y53" i="13"/>
  <c r="AD20" i="13"/>
  <c r="AW20" i="13" s="1"/>
  <c r="AV20" i="13"/>
  <c r="AD61" i="13"/>
  <c r="AW61" i="13" s="1"/>
  <c r="AV61" i="13"/>
  <c r="AD85" i="13"/>
  <c r="AW85" i="13" s="1"/>
  <c r="AV85" i="13"/>
  <c r="AD141" i="13"/>
  <c r="AW141" i="13" s="1"/>
  <c r="AV141" i="13"/>
  <c r="AD158" i="13"/>
  <c r="AV158" i="13"/>
  <c r="AX143" i="13"/>
  <c r="AX28" i="13"/>
  <c r="G39" i="13"/>
  <c r="Z39" i="13" s="1"/>
  <c r="Y39" i="13"/>
  <c r="G71" i="13"/>
  <c r="Z71" i="13" s="1"/>
  <c r="Y71" i="13"/>
  <c r="G79" i="13"/>
  <c r="Z79" i="13" s="1"/>
  <c r="Y79" i="13"/>
  <c r="G112" i="13"/>
  <c r="Z112" i="13" s="1"/>
  <c r="Y112" i="13"/>
  <c r="G136" i="13"/>
  <c r="Z136" i="13" s="1"/>
  <c r="Y136" i="13"/>
  <c r="AD38" i="13"/>
  <c r="AW38" i="13" s="1"/>
  <c r="AV38" i="13"/>
  <c r="AD95" i="13"/>
  <c r="AW95" i="13" s="1"/>
  <c r="AV95" i="13"/>
  <c r="AD151" i="13"/>
  <c r="AW151" i="13" s="1"/>
  <c r="AV151" i="13"/>
  <c r="AX137" i="13"/>
  <c r="AX145" i="13"/>
  <c r="AX21" i="13"/>
  <c r="AX32" i="13"/>
  <c r="AX40" i="13"/>
  <c r="AX48" i="13"/>
  <c r="AX56" i="13"/>
  <c r="AX64" i="13"/>
  <c r="AX72" i="13"/>
  <c r="AX80" i="13"/>
  <c r="AX88" i="13"/>
  <c r="AX96" i="13"/>
  <c r="AX104" i="13"/>
  <c r="AX112" i="13"/>
  <c r="AX120" i="13"/>
  <c r="AX128" i="13"/>
  <c r="G17" i="13"/>
  <c r="Y17" i="13"/>
  <c r="G25" i="13"/>
  <c r="Z25" i="13" s="1"/>
  <c r="Y25" i="13"/>
  <c r="G33" i="13"/>
  <c r="Z33" i="13" s="1"/>
  <c r="Y33" i="13"/>
  <c r="G41" i="13"/>
  <c r="Z41" i="13" s="1"/>
  <c r="Y41" i="13"/>
  <c r="G49" i="13"/>
  <c r="Z49" i="13" s="1"/>
  <c r="Y49" i="13"/>
  <c r="G57" i="13"/>
  <c r="Z57" i="13" s="1"/>
  <c r="Y57" i="13"/>
  <c r="G65" i="13"/>
  <c r="Z65" i="13" s="1"/>
  <c r="Y65" i="13"/>
  <c r="G73" i="13"/>
  <c r="Z73" i="13" s="1"/>
  <c r="Y73" i="13"/>
  <c r="G81" i="13"/>
  <c r="Z81" i="13" s="1"/>
  <c r="Y81" i="13"/>
  <c r="G89" i="13"/>
  <c r="Z89" i="13" s="1"/>
  <c r="Y89" i="13"/>
  <c r="G97" i="13"/>
  <c r="Z97" i="13" s="1"/>
  <c r="Y97" i="13"/>
  <c r="G105" i="13"/>
  <c r="Z105" i="13" s="1"/>
  <c r="Y105" i="13"/>
  <c r="G114" i="13"/>
  <c r="Z114" i="13" s="1"/>
  <c r="Y114" i="13"/>
  <c r="G122" i="13"/>
  <c r="Z122" i="13" s="1"/>
  <c r="Y122" i="13"/>
  <c r="G130" i="13"/>
  <c r="Z130" i="13" s="1"/>
  <c r="Y130" i="13"/>
  <c r="G138" i="13"/>
  <c r="Z138" i="13" s="1"/>
  <c r="Y138" i="13"/>
  <c r="G146" i="13"/>
  <c r="Z146" i="13" s="1"/>
  <c r="Y146" i="13"/>
  <c r="G157" i="13"/>
  <c r="AD24" i="13"/>
  <c r="AW24" i="13" s="1"/>
  <c r="AV24" i="13"/>
  <c r="AD32" i="13"/>
  <c r="AW32" i="13" s="1"/>
  <c r="AV32" i="13"/>
  <c r="AD40" i="13"/>
  <c r="AW40" i="13" s="1"/>
  <c r="AV40" i="13"/>
  <c r="AD49" i="13"/>
  <c r="AW49" i="13" s="1"/>
  <c r="AV49" i="13"/>
  <c r="AD57" i="13"/>
  <c r="AW57" i="13" s="1"/>
  <c r="AV57" i="13"/>
  <c r="AD65" i="13"/>
  <c r="AW65" i="13" s="1"/>
  <c r="AV65" i="13"/>
  <c r="AD73" i="13"/>
  <c r="AW73" i="13" s="1"/>
  <c r="AV73" i="13"/>
  <c r="AD81" i="13"/>
  <c r="AW81" i="13" s="1"/>
  <c r="AV81" i="13"/>
  <c r="AD89" i="13"/>
  <c r="AW89" i="13" s="1"/>
  <c r="AV89" i="13"/>
  <c r="AD97" i="13"/>
  <c r="AW97" i="13" s="1"/>
  <c r="AV97" i="13"/>
  <c r="AD105" i="13"/>
  <c r="AW105" i="13" s="1"/>
  <c r="AV105" i="13"/>
  <c r="AD113" i="13"/>
  <c r="AW113" i="13" s="1"/>
  <c r="AV113" i="13"/>
  <c r="AD121" i="13"/>
  <c r="AW121" i="13" s="1"/>
  <c r="AV121" i="13"/>
  <c r="AD129" i="13"/>
  <c r="AW129" i="13" s="1"/>
  <c r="AV129" i="13"/>
  <c r="AD137" i="13"/>
  <c r="AW137" i="13" s="1"/>
  <c r="AV137" i="13"/>
  <c r="AD145" i="13"/>
  <c r="AW145" i="13" s="1"/>
  <c r="AV145" i="13"/>
  <c r="AD17" i="13"/>
  <c r="AV17" i="13"/>
  <c r="AX29" i="13"/>
  <c r="AX52" i="13"/>
  <c r="G29" i="13"/>
  <c r="Z29" i="13" s="1"/>
  <c r="Y29" i="13"/>
  <c r="G69" i="13"/>
  <c r="Z69" i="13" s="1"/>
  <c r="Y69" i="13"/>
  <c r="G93" i="13"/>
  <c r="Z93" i="13" s="1"/>
  <c r="AZ93" i="13" s="1"/>
  <c r="Y93" i="13"/>
  <c r="AY93" i="13" s="1"/>
  <c r="G134" i="13"/>
  <c r="Z134" i="13" s="1"/>
  <c r="Y134" i="13"/>
  <c r="AY134" i="13" s="1"/>
  <c r="AD101" i="13"/>
  <c r="AW101" i="13" s="1"/>
  <c r="AV101" i="13"/>
  <c r="G144" i="13"/>
  <c r="Z144" i="13" s="1"/>
  <c r="Y144" i="13"/>
  <c r="AD71" i="13"/>
  <c r="AW71" i="13" s="1"/>
  <c r="AV71" i="13"/>
  <c r="AX73" i="13"/>
  <c r="AX113" i="13"/>
  <c r="AX121" i="13"/>
  <c r="G18" i="13"/>
  <c r="Z18" i="13" s="1"/>
  <c r="Y18" i="13"/>
  <c r="G26" i="13"/>
  <c r="Z26" i="13" s="1"/>
  <c r="Y26" i="13"/>
  <c r="G34" i="13"/>
  <c r="Z34" i="13" s="1"/>
  <c r="Y34" i="13"/>
  <c r="G42" i="13"/>
  <c r="Z42" i="13" s="1"/>
  <c r="Y42" i="13"/>
  <c r="G50" i="13"/>
  <c r="Z50" i="13" s="1"/>
  <c r="Y50" i="13"/>
  <c r="G58" i="13"/>
  <c r="Z58" i="13" s="1"/>
  <c r="Y58" i="13"/>
  <c r="G66" i="13"/>
  <c r="Z66" i="13" s="1"/>
  <c r="Y66" i="13"/>
  <c r="G74" i="13"/>
  <c r="Z74" i="13" s="1"/>
  <c r="Y74" i="13"/>
  <c r="G82" i="13"/>
  <c r="Z82" i="13" s="1"/>
  <c r="Y82" i="13"/>
  <c r="G90" i="13"/>
  <c r="Z90" i="13" s="1"/>
  <c r="Y90" i="13"/>
  <c r="G98" i="13"/>
  <c r="Z98" i="13" s="1"/>
  <c r="Y98" i="13"/>
  <c r="G106" i="13"/>
  <c r="Z106" i="13" s="1"/>
  <c r="Y106" i="13"/>
  <c r="G115" i="13"/>
  <c r="Z115" i="13" s="1"/>
  <c r="Y115" i="13"/>
  <c r="G123" i="13"/>
  <c r="Z123" i="13" s="1"/>
  <c r="Y123" i="13"/>
  <c r="G131" i="13"/>
  <c r="Z131" i="13" s="1"/>
  <c r="Y131" i="13"/>
  <c r="G139" i="13"/>
  <c r="Z139" i="13" s="1"/>
  <c r="Y139" i="13"/>
  <c r="G147" i="13"/>
  <c r="Z147" i="13" s="1"/>
  <c r="Y147" i="13"/>
  <c r="G158" i="13"/>
  <c r="AD16" i="13"/>
  <c r="AV16" i="13"/>
  <c r="AD25" i="13"/>
  <c r="AW25" i="13" s="1"/>
  <c r="AV25" i="13"/>
  <c r="AD33" i="13"/>
  <c r="AW33" i="13" s="1"/>
  <c r="AV33" i="13"/>
  <c r="AD41" i="13"/>
  <c r="AW41" i="13" s="1"/>
  <c r="AV41" i="13"/>
  <c r="AD50" i="13"/>
  <c r="AW50" i="13" s="1"/>
  <c r="AV50" i="13"/>
  <c r="AD58" i="13"/>
  <c r="AW58" i="13" s="1"/>
  <c r="AV58" i="13"/>
  <c r="AD66" i="13"/>
  <c r="AW66" i="13" s="1"/>
  <c r="AV66" i="13"/>
  <c r="AD74" i="13"/>
  <c r="AW74" i="13" s="1"/>
  <c r="AV74" i="13"/>
  <c r="AD82" i="13"/>
  <c r="AW82" i="13" s="1"/>
  <c r="AV82" i="13"/>
  <c r="AD90" i="13"/>
  <c r="AW90" i="13" s="1"/>
  <c r="AV90" i="13"/>
  <c r="AD98" i="13"/>
  <c r="AW98" i="13" s="1"/>
  <c r="AV98" i="13"/>
  <c r="AD106" i="13"/>
  <c r="AW106" i="13" s="1"/>
  <c r="AV106" i="13"/>
  <c r="AD114" i="13"/>
  <c r="AW114" i="13" s="1"/>
  <c r="AV114" i="13"/>
  <c r="AD122" i="13"/>
  <c r="AW122" i="13" s="1"/>
  <c r="AV122" i="13"/>
  <c r="AD130" i="13"/>
  <c r="AW130" i="13" s="1"/>
  <c r="AV130" i="13"/>
  <c r="AD138" i="13"/>
  <c r="AW138" i="13" s="1"/>
  <c r="AV138" i="13"/>
  <c r="AD146" i="13"/>
  <c r="AW146" i="13" s="1"/>
  <c r="AV146" i="13"/>
  <c r="AV45" i="13"/>
  <c r="AX30" i="13"/>
  <c r="AX60" i="13"/>
  <c r="G37" i="13"/>
  <c r="Z37" i="13" s="1"/>
  <c r="Y37" i="13"/>
  <c r="AY37" i="13" s="1"/>
  <c r="G77" i="13"/>
  <c r="Z77" i="13" s="1"/>
  <c r="Y77" i="13"/>
  <c r="G110" i="13"/>
  <c r="Z110" i="13" s="1"/>
  <c r="AZ110" i="13" s="1"/>
  <c r="Y110" i="13"/>
  <c r="AY110" i="13" s="1"/>
  <c r="G142" i="13"/>
  <c r="Z142" i="13" s="1"/>
  <c r="AZ142" i="13" s="1"/>
  <c r="Y142" i="13"/>
  <c r="AY142" i="13" s="1"/>
  <c r="AD53" i="13"/>
  <c r="AW53" i="13" s="1"/>
  <c r="AV53" i="13"/>
  <c r="AD77" i="13"/>
  <c r="AW77" i="13" s="1"/>
  <c r="AV77" i="13"/>
  <c r="AD125" i="13"/>
  <c r="AW125" i="13" s="1"/>
  <c r="AV125" i="13"/>
  <c r="AD149" i="13"/>
  <c r="AW149" i="13" s="1"/>
  <c r="AV149" i="13"/>
  <c r="AX101" i="13"/>
  <c r="G31" i="13"/>
  <c r="Z31" i="13" s="1"/>
  <c r="Y31" i="13"/>
  <c r="G47" i="13"/>
  <c r="Z47" i="13" s="1"/>
  <c r="Y47" i="13"/>
  <c r="G87" i="13"/>
  <c r="Z87" i="13" s="1"/>
  <c r="Y87" i="13"/>
  <c r="G120" i="13"/>
  <c r="Z120" i="13" s="1"/>
  <c r="Y120" i="13"/>
  <c r="AX20" i="13"/>
  <c r="AD30" i="13"/>
  <c r="AW30" i="13" s="1"/>
  <c r="AV30" i="13"/>
  <c r="AD63" i="13"/>
  <c r="AW63" i="13" s="1"/>
  <c r="AV63" i="13"/>
  <c r="AD87" i="13"/>
  <c r="AW87" i="13" s="1"/>
  <c r="AV87" i="13"/>
  <c r="AD119" i="13"/>
  <c r="AW119" i="13" s="1"/>
  <c r="AV119" i="13"/>
  <c r="AD127" i="13"/>
  <c r="AW127" i="13" s="1"/>
  <c r="AV127" i="13"/>
  <c r="AX139" i="13"/>
  <c r="AX23" i="13"/>
  <c r="AX34" i="13"/>
  <c r="AX42" i="13"/>
  <c r="AX50" i="13"/>
  <c r="AX58" i="13"/>
  <c r="AX66" i="13"/>
  <c r="AX74" i="13"/>
  <c r="AX82" i="13"/>
  <c r="AX90" i="13"/>
  <c r="AX98" i="13"/>
  <c r="AX106" i="13"/>
  <c r="AX114" i="13"/>
  <c r="AX122" i="13"/>
  <c r="AX130" i="13"/>
  <c r="G19" i="13"/>
  <c r="Z19" i="13" s="1"/>
  <c r="Y19" i="13"/>
  <c r="G27" i="13"/>
  <c r="Z27" i="13" s="1"/>
  <c r="Y27" i="13"/>
  <c r="G35" i="13"/>
  <c r="Z35" i="13" s="1"/>
  <c r="Y35" i="13"/>
  <c r="G43" i="13"/>
  <c r="Z43" i="13" s="1"/>
  <c r="Y43" i="13"/>
  <c r="G51" i="13"/>
  <c r="Z51" i="13" s="1"/>
  <c r="Y51" i="13"/>
  <c r="G59" i="13"/>
  <c r="Z59" i="13" s="1"/>
  <c r="Y59" i="13"/>
  <c r="G67" i="13"/>
  <c r="Z67" i="13" s="1"/>
  <c r="Y67" i="13"/>
  <c r="G75" i="13"/>
  <c r="Z75" i="13" s="1"/>
  <c r="Y75" i="13"/>
  <c r="G83" i="13"/>
  <c r="Z83" i="13" s="1"/>
  <c r="Y83" i="13"/>
  <c r="G91" i="13"/>
  <c r="Z91" i="13" s="1"/>
  <c r="Y91" i="13"/>
  <c r="G99" i="13"/>
  <c r="Z99" i="13" s="1"/>
  <c r="Y99" i="13"/>
  <c r="G107" i="13"/>
  <c r="Z107" i="13" s="1"/>
  <c r="Y107" i="13"/>
  <c r="G116" i="13"/>
  <c r="Z116" i="13" s="1"/>
  <c r="Y116" i="13"/>
  <c r="G124" i="13"/>
  <c r="Z124" i="13" s="1"/>
  <c r="Y124" i="13"/>
  <c r="G132" i="13"/>
  <c r="Z132" i="13" s="1"/>
  <c r="Y132" i="13"/>
  <c r="G140" i="13"/>
  <c r="Z140" i="13" s="1"/>
  <c r="Y140" i="13"/>
  <c r="G148" i="13"/>
  <c r="Z148" i="13" s="1"/>
  <c r="Y148" i="13"/>
  <c r="AD18" i="13"/>
  <c r="AW18" i="13" s="1"/>
  <c r="AV18" i="13"/>
  <c r="AD26" i="13"/>
  <c r="AW26" i="13" s="1"/>
  <c r="AV26" i="13"/>
  <c r="AD34" i="13"/>
  <c r="AW34" i="13" s="1"/>
  <c r="AV34" i="13"/>
  <c r="AD42" i="13"/>
  <c r="AW42" i="13" s="1"/>
  <c r="AV42" i="13"/>
  <c r="AD51" i="13"/>
  <c r="AW51" i="13" s="1"/>
  <c r="AV51" i="13"/>
  <c r="AD59" i="13"/>
  <c r="AW59" i="13" s="1"/>
  <c r="AV59" i="13"/>
  <c r="AD67" i="13"/>
  <c r="AW67" i="13" s="1"/>
  <c r="AV67" i="13"/>
  <c r="AD75" i="13"/>
  <c r="AW75" i="13" s="1"/>
  <c r="AV75" i="13"/>
  <c r="AD83" i="13"/>
  <c r="AW83" i="13" s="1"/>
  <c r="AV83" i="13"/>
  <c r="AD91" i="13"/>
  <c r="AW91" i="13" s="1"/>
  <c r="AV91" i="13"/>
  <c r="AD99" i="13"/>
  <c r="AW99" i="13" s="1"/>
  <c r="AV99" i="13"/>
  <c r="AD107" i="13"/>
  <c r="AW107" i="13" s="1"/>
  <c r="AV107" i="13"/>
  <c r="AD115" i="13"/>
  <c r="AW115" i="13" s="1"/>
  <c r="AV115" i="13"/>
  <c r="AD123" i="13"/>
  <c r="AW123" i="13" s="1"/>
  <c r="AV123" i="13"/>
  <c r="AD131" i="13"/>
  <c r="AW131" i="13" s="1"/>
  <c r="AV131" i="13"/>
  <c r="AD139" i="13"/>
  <c r="AW139" i="13" s="1"/>
  <c r="AV139" i="13"/>
  <c r="AD147" i="13"/>
  <c r="AW147" i="13" s="1"/>
  <c r="AV147" i="13"/>
  <c r="AV156" i="13"/>
  <c r="AU159" i="13"/>
  <c r="AX44" i="13"/>
  <c r="G21" i="13"/>
  <c r="Z21" i="13" s="1"/>
  <c r="Y21" i="13"/>
  <c r="G45" i="13"/>
  <c r="Z45" i="13" s="1"/>
  <c r="Y45" i="13"/>
  <c r="G85" i="13"/>
  <c r="Z85" i="13" s="1"/>
  <c r="AZ85" i="13" s="1"/>
  <c r="Y85" i="13"/>
  <c r="AY85" i="13" s="1"/>
  <c r="G118" i="13"/>
  <c r="Z118" i="13" s="1"/>
  <c r="Y118" i="13"/>
  <c r="AY118" i="13" s="1"/>
  <c r="G150" i="13"/>
  <c r="Z150" i="13" s="1"/>
  <c r="Y150" i="13"/>
  <c r="AD36" i="13"/>
  <c r="AW36" i="13" s="1"/>
  <c r="AV36" i="13"/>
  <c r="AD117" i="13"/>
  <c r="AW117" i="13" s="1"/>
  <c r="AV117" i="13"/>
  <c r="AX93" i="13"/>
  <c r="G23" i="13"/>
  <c r="Z23" i="13" s="1"/>
  <c r="Y23" i="13"/>
  <c r="G63" i="13"/>
  <c r="Z63" i="13" s="1"/>
  <c r="AZ63" i="13" s="1"/>
  <c r="Y63" i="13"/>
  <c r="G103" i="13"/>
  <c r="Z103" i="13" s="1"/>
  <c r="Y103" i="13"/>
  <c r="AY103" i="13" s="1"/>
  <c r="G152" i="13"/>
  <c r="Z152" i="13" s="1"/>
  <c r="Y152" i="13"/>
  <c r="AD47" i="13"/>
  <c r="AW47" i="13" s="1"/>
  <c r="AV47" i="13"/>
  <c r="AD103" i="13"/>
  <c r="AW103" i="13" s="1"/>
  <c r="AV103" i="13"/>
  <c r="AD143" i="13"/>
  <c r="AW143" i="13" s="1"/>
  <c r="AV143" i="13"/>
  <c r="AX35" i="13"/>
  <c r="AX43" i="13"/>
  <c r="AX51" i="13"/>
  <c r="AX59" i="13"/>
  <c r="AX67" i="13"/>
  <c r="AX75" i="13"/>
  <c r="AX83" i="13"/>
  <c r="AX91" i="13"/>
  <c r="AX99" i="13"/>
  <c r="AX107" i="13"/>
  <c r="AX115" i="13"/>
  <c r="AX123" i="13"/>
  <c r="AX131" i="13"/>
  <c r="G20" i="13"/>
  <c r="Z20" i="13" s="1"/>
  <c r="Y20" i="13"/>
  <c r="G28" i="13"/>
  <c r="Z28" i="13" s="1"/>
  <c r="Y28" i="13"/>
  <c r="AY28" i="13" s="1"/>
  <c r="G36" i="13"/>
  <c r="Z36" i="13" s="1"/>
  <c r="Y36" i="13"/>
  <c r="G44" i="13"/>
  <c r="Z44" i="13" s="1"/>
  <c r="Y44" i="13"/>
  <c r="G52" i="13"/>
  <c r="Z52" i="13" s="1"/>
  <c r="Y52" i="13"/>
  <c r="G60" i="13"/>
  <c r="Z60" i="13" s="1"/>
  <c r="Y60" i="13"/>
  <c r="G68" i="13"/>
  <c r="Z68" i="13" s="1"/>
  <c r="Y68" i="13"/>
  <c r="G76" i="13"/>
  <c r="Z76" i="13" s="1"/>
  <c r="Y76" i="13"/>
  <c r="G84" i="13"/>
  <c r="Z84" i="13" s="1"/>
  <c r="Y84" i="13"/>
  <c r="G92" i="13"/>
  <c r="Z92" i="13" s="1"/>
  <c r="Y92" i="13"/>
  <c r="G100" i="13"/>
  <c r="Z100" i="13" s="1"/>
  <c r="Y100" i="13"/>
  <c r="G108" i="13"/>
  <c r="Z108" i="13" s="1"/>
  <c r="Y108" i="13"/>
  <c r="G117" i="13"/>
  <c r="Z117" i="13" s="1"/>
  <c r="Y117" i="13"/>
  <c r="G125" i="13"/>
  <c r="Z125" i="13" s="1"/>
  <c r="Y125" i="13"/>
  <c r="G133" i="13"/>
  <c r="Z133" i="13" s="1"/>
  <c r="AZ133" i="13" s="1"/>
  <c r="Y133" i="13"/>
  <c r="G141" i="13"/>
  <c r="Z141" i="13" s="1"/>
  <c r="Y141" i="13"/>
  <c r="AY141" i="13" s="1"/>
  <c r="G149" i="13"/>
  <c r="Z149" i="13" s="1"/>
  <c r="Y149" i="13"/>
  <c r="G109" i="13"/>
  <c r="Z109" i="13" s="1"/>
  <c r="AZ109" i="13" s="1"/>
  <c r="Y109" i="13"/>
  <c r="AX17" i="13"/>
  <c r="AD19" i="13"/>
  <c r="AW19" i="13" s="1"/>
  <c r="AV19" i="13"/>
  <c r="AD27" i="13"/>
  <c r="AW27" i="13" s="1"/>
  <c r="AV27" i="13"/>
  <c r="AD35" i="13"/>
  <c r="AW35" i="13" s="1"/>
  <c r="AV35" i="13"/>
  <c r="AD43" i="13"/>
  <c r="AW43" i="13" s="1"/>
  <c r="AV43" i="13"/>
  <c r="AD52" i="13"/>
  <c r="AW52" i="13" s="1"/>
  <c r="AV52" i="13"/>
  <c r="AD60" i="13"/>
  <c r="AW60" i="13" s="1"/>
  <c r="AV60" i="13"/>
  <c r="AD68" i="13"/>
  <c r="AW68" i="13" s="1"/>
  <c r="AV68" i="13"/>
  <c r="AD76" i="13"/>
  <c r="AW76" i="13" s="1"/>
  <c r="AV76" i="13"/>
  <c r="AD84" i="13"/>
  <c r="AW84" i="13" s="1"/>
  <c r="AV84" i="13"/>
  <c r="AD92" i="13"/>
  <c r="AW92" i="13" s="1"/>
  <c r="AV92" i="13"/>
  <c r="AD100" i="13"/>
  <c r="AW100" i="13" s="1"/>
  <c r="AV100" i="13"/>
  <c r="AD108" i="13"/>
  <c r="AW108" i="13" s="1"/>
  <c r="AV108" i="13"/>
  <c r="AD116" i="13"/>
  <c r="AW116" i="13" s="1"/>
  <c r="AV116" i="13"/>
  <c r="AD124" i="13"/>
  <c r="AW124" i="13" s="1"/>
  <c r="AV124" i="13"/>
  <c r="AD132" i="13"/>
  <c r="AW132" i="13" s="1"/>
  <c r="AV132" i="13"/>
  <c r="AD140" i="13"/>
  <c r="AW140" i="13" s="1"/>
  <c r="AV140" i="13"/>
  <c r="AD148" i="13"/>
  <c r="AW148" i="13" s="1"/>
  <c r="AD157" i="13"/>
  <c r="AV157" i="13"/>
  <c r="AX159" i="13"/>
  <c r="X159" i="13"/>
  <c r="AH159" i="13"/>
  <c r="AK153" i="13"/>
  <c r="N153" i="13"/>
  <c r="AH153" i="13"/>
  <c r="V153" i="13"/>
  <c r="Z16" i="14" s="1"/>
  <c r="AO153" i="13"/>
  <c r="S153" i="13"/>
  <c r="AK159" i="13"/>
  <c r="AS159" i="13"/>
  <c r="W16" i="13"/>
  <c r="AG153" i="13"/>
  <c r="P16" i="14" s="1"/>
  <c r="R153" i="13"/>
  <c r="O17" i="13"/>
  <c r="O153" i="13" s="1"/>
  <c r="AG159" i="13"/>
  <c r="AC153" i="13"/>
  <c r="L16" i="14" s="1"/>
  <c r="L24" i="14" s="1"/>
  <c r="AD45" i="13"/>
  <c r="AW45" i="13" s="1"/>
  <c r="AC159" i="13"/>
  <c r="AO159" i="13"/>
  <c r="F159" i="13"/>
  <c r="AP16" i="13"/>
  <c r="J159" i="13"/>
  <c r="AS153" i="13"/>
  <c r="AT17" i="13"/>
  <c r="AT153" i="13" s="1"/>
  <c r="AT156" i="13"/>
  <c r="AP17" i="13"/>
  <c r="AL17" i="13"/>
  <c r="AL153" i="13" s="1"/>
  <c r="AD156" i="13"/>
  <c r="W17" i="13"/>
  <c r="O156" i="13"/>
  <c r="N159" i="13" l="1"/>
  <c r="N161" i="13" s="1"/>
  <c r="K159" i="13"/>
  <c r="J24" i="14"/>
  <c r="V158" i="13"/>
  <c r="P24" i="14"/>
  <c r="AY149" i="13"/>
  <c r="AY102" i="13"/>
  <c r="AY70" i="13"/>
  <c r="AZ149" i="13"/>
  <c r="AT159" i="13"/>
  <c r="AW157" i="13"/>
  <c r="AZ44" i="13"/>
  <c r="AY107" i="13"/>
  <c r="AY75" i="13"/>
  <c r="AY31" i="13"/>
  <c r="AY90" i="13"/>
  <c r="AZ79" i="13"/>
  <c r="O157" i="13"/>
  <c r="O159" i="13" s="1"/>
  <c r="O161" i="13" s="1"/>
  <c r="AZ66" i="13"/>
  <c r="AH161" i="13"/>
  <c r="AY100" i="13"/>
  <c r="AZ31" i="13"/>
  <c r="AC18" i="14"/>
  <c r="AD18" i="14" s="1"/>
  <c r="AZ98" i="13"/>
  <c r="AY79" i="13"/>
  <c r="AX153" i="13"/>
  <c r="AZ36" i="13"/>
  <c r="AZ69" i="13"/>
  <c r="U157" i="13"/>
  <c r="R157" i="13"/>
  <c r="AY38" i="13"/>
  <c r="AY58" i="13"/>
  <c r="AY44" i="13"/>
  <c r="AS161" i="13"/>
  <c r="AB16" i="14"/>
  <c r="AB24" i="14" s="1"/>
  <c r="X16" i="14"/>
  <c r="X24" i="14" s="1"/>
  <c r="V16" i="14"/>
  <c r="AW158" i="13"/>
  <c r="AV159" i="13"/>
  <c r="AL159" i="13"/>
  <c r="AL161" i="13" s="1"/>
  <c r="AZ23" i="13"/>
  <c r="AY126" i="13"/>
  <c r="AZ125" i="13"/>
  <c r="AY29" i="13"/>
  <c r="AZ152" i="13"/>
  <c r="AZ120" i="13"/>
  <c r="AY23" i="13"/>
  <c r="AZ134" i="13"/>
  <c r="AY97" i="13"/>
  <c r="AY56" i="13"/>
  <c r="AY152" i="13"/>
  <c r="AW17" i="13"/>
  <c r="AZ130" i="13"/>
  <c r="AZ97" i="13"/>
  <c r="AZ65" i="13"/>
  <c r="AZ33" i="13"/>
  <c r="AZ88" i="13"/>
  <c r="AZ56" i="13"/>
  <c r="AY125" i="13"/>
  <c r="AY94" i="13"/>
  <c r="AY62" i="13"/>
  <c r="AZ28" i="13"/>
  <c r="AY120" i="13"/>
  <c r="AZ37" i="13"/>
  <c r="AZ103" i="13"/>
  <c r="AY45" i="13"/>
  <c r="AY65" i="13"/>
  <c r="AY88" i="13"/>
  <c r="AZ117" i="13"/>
  <c r="AY63" i="13"/>
  <c r="R16" i="14"/>
  <c r="R24" i="14" s="1"/>
  <c r="T16" i="14"/>
  <c r="T24" i="14" s="1"/>
  <c r="AY123" i="13"/>
  <c r="AY150" i="13"/>
  <c r="AY21" i="13"/>
  <c r="AY135" i="13"/>
  <c r="AY83" i="13"/>
  <c r="AY51" i="13"/>
  <c r="AZ105" i="13"/>
  <c r="AZ73" i="13"/>
  <c r="AY109" i="13"/>
  <c r="AY92" i="13"/>
  <c r="AY60" i="13"/>
  <c r="AZ107" i="13"/>
  <c r="AZ75" i="13"/>
  <c r="AY144" i="13"/>
  <c r="AY101" i="13"/>
  <c r="AY127" i="13"/>
  <c r="AY30" i="13"/>
  <c r="AY147" i="13"/>
  <c r="AY115" i="13"/>
  <c r="AY82" i="13"/>
  <c r="AY50" i="13"/>
  <c r="AY18" i="13"/>
  <c r="AZ122" i="13"/>
  <c r="AZ25" i="13"/>
  <c r="AZ53" i="13"/>
  <c r="AZ128" i="13"/>
  <c r="AY84" i="13"/>
  <c r="AY52" i="13"/>
  <c r="AY20" i="13"/>
  <c r="AZ99" i="13"/>
  <c r="AZ67" i="13"/>
  <c r="AY136" i="13"/>
  <c r="AY39" i="13"/>
  <c r="AY26" i="13"/>
  <c r="AZ140" i="13"/>
  <c r="Z156" i="13"/>
  <c r="AZ121" i="13"/>
  <c r="AZ24" i="13"/>
  <c r="AD153" i="13"/>
  <c r="AZ92" i="13"/>
  <c r="AZ60" i="13"/>
  <c r="AY132" i="13"/>
  <c r="AY99" i="13"/>
  <c r="AY67" i="13"/>
  <c r="AY35" i="13"/>
  <c r="AZ123" i="13"/>
  <c r="AZ90" i="13"/>
  <c r="AZ58" i="13"/>
  <c r="AZ26" i="13"/>
  <c r="AY69" i="13"/>
  <c r="AY122" i="13"/>
  <c r="AY89" i="13"/>
  <c r="AY57" i="13"/>
  <c r="AY25" i="13"/>
  <c r="AY71" i="13"/>
  <c r="AY53" i="13"/>
  <c r="AY145" i="13"/>
  <c r="AY113" i="13"/>
  <c r="AY80" i="13"/>
  <c r="AY48" i="13"/>
  <c r="AY128" i="13"/>
  <c r="AZ126" i="13"/>
  <c r="AZ135" i="13"/>
  <c r="AZ102" i="13"/>
  <c r="AZ70" i="13"/>
  <c r="AZ38" i="13"/>
  <c r="AZ144" i="13"/>
  <c r="AZ57" i="13"/>
  <c r="AZ145" i="13"/>
  <c r="AZ48" i="13"/>
  <c r="AG161" i="13"/>
  <c r="AZ84" i="13"/>
  <c r="AZ52" i="13"/>
  <c r="AZ20" i="13"/>
  <c r="AZ45" i="13"/>
  <c r="AY124" i="13"/>
  <c r="AY91" i="13"/>
  <c r="AY59" i="13"/>
  <c r="AY27" i="13"/>
  <c r="AY87" i="13"/>
  <c r="AZ147" i="13"/>
  <c r="AZ115" i="13"/>
  <c r="AZ82" i="13"/>
  <c r="AZ50" i="13"/>
  <c r="AZ18" i="13"/>
  <c r="AY146" i="13"/>
  <c r="AY114" i="13"/>
  <c r="AY81" i="13"/>
  <c r="AY49" i="13"/>
  <c r="AY17" i="13"/>
  <c r="AY137" i="13"/>
  <c r="AY104" i="13"/>
  <c r="AY72" i="13"/>
  <c r="AY40" i="13"/>
  <c r="AY95" i="13"/>
  <c r="AZ101" i="13"/>
  <c r="AZ127" i="13"/>
  <c r="AZ94" i="13"/>
  <c r="AZ62" i="13"/>
  <c r="AZ30" i="13"/>
  <c r="AZ43" i="13"/>
  <c r="AZ89" i="13"/>
  <c r="AZ113" i="13"/>
  <c r="AZ80" i="13"/>
  <c r="AO161" i="13"/>
  <c r="AK161" i="13"/>
  <c r="AY108" i="13"/>
  <c r="AY76" i="13"/>
  <c r="AZ124" i="13"/>
  <c r="AZ91" i="13"/>
  <c r="AZ59" i="13"/>
  <c r="AZ27" i="13"/>
  <c r="AZ87" i="13"/>
  <c r="AY139" i="13"/>
  <c r="AY106" i="13"/>
  <c r="AY74" i="13"/>
  <c r="AY42" i="13"/>
  <c r="AZ29" i="13"/>
  <c r="AZ146" i="13"/>
  <c r="AZ114" i="13"/>
  <c r="AZ81" i="13"/>
  <c r="AZ49" i="13"/>
  <c r="Z17" i="13"/>
  <c r="AZ17" i="13" s="1"/>
  <c r="AZ136" i="13"/>
  <c r="AZ39" i="13"/>
  <c r="AZ137" i="13"/>
  <c r="AZ104" i="13"/>
  <c r="AZ72" i="13"/>
  <c r="AZ40" i="13"/>
  <c r="AZ95" i="13"/>
  <c r="AY61" i="13"/>
  <c r="AY151" i="13"/>
  <c r="AY119" i="13"/>
  <c r="AY86" i="13"/>
  <c r="AY54" i="13"/>
  <c r="AY22" i="13"/>
  <c r="AD159" i="13"/>
  <c r="AW156" i="13"/>
  <c r="AZ71" i="13"/>
  <c r="AZ141" i="13"/>
  <c r="AY19" i="13"/>
  <c r="AY47" i="13"/>
  <c r="AZ139" i="13"/>
  <c r="AZ106" i="13"/>
  <c r="AZ74" i="13"/>
  <c r="AZ42" i="13"/>
  <c r="AY138" i="13"/>
  <c r="AY105" i="13"/>
  <c r="AY73" i="13"/>
  <c r="AY41" i="13"/>
  <c r="AY112" i="13"/>
  <c r="AY129" i="13"/>
  <c r="AY96" i="13"/>
  <c r="AY64" i="13"/>
  <c r="AY32" i="13"/>
  <c r="AY55" i="13"/>
  <c r="AZ61" i="13"/>
  <c r="AZ151" i="13"/>
  <c r="AZ119" i="13"/>
  <c r="AZ86" i="13"/>
  <c r="AZ54" i="13"/>
  <c r="AZ22" i="13"/>
  <c r="AY117" i="13"/>
  <c r="AZ132" i="13"/>
  <c r="AZ108" i="13"/>
  <c r="AZ76" i="13"/>
  <c r="AZ150" i="13"/>
  <c r="AZ21" i="13"/>
  <c r="AY148" i="13"/>
  <c r="AY116" i="13"/>
  <c r="G153" i="13"/>
  <c r="G161" i="13" s="1"/>
  <c r="AT161" i="13"/>
  <c r="G159" i="13"/>
  <c r="AY133" i="13"/>
  <c r="AY68" i="13"/>
  <c r="AY36" i="13"/>
  <c r="AZ148" i="13"/>
  <c r="AZ116" i="13"/>
  <c r="AZ83" i="13"/>
  <c r="AZ51" i="13"/>
  <c r="AZ19" i="13"/>
  <c r="AZ47" i="13"/>
  <c r="AY77" i="13"/>
  <c r="AV153" i="13"/>
  <c r="AY131" i="13"/>
  <c r="AY98" i="13"/>
  <c r="AY66" i="13"/>
  <c r="AY34" i="13"/>
  <c r="AZ138" i="13"/>
  <c r="AZ41" i="13"/>
  <c r="AZ112" i="13"/>
  <c r="AZ129" i="13"/>
  <c r="AZ96" i="13"/>
  <c r="AZ64" i="13"/>
  <c r="AZ32" i="13"/>
  <c r="AZ55" i="13"/>
  <c r="AY143" i="13"/>
  <c r="AY111" i="13"/>
  <c r="AY78" i="13"/>
  <c r="AY46" i="13"/>
  <c r="AZ35" i="13"/>
  <c r="AC161" i="13"/>
  <c r="AZ100" i="13"/>
  <c r="AZ68" i="13"/>
  <c r="AZ118" i="13"/>
  <c r="AY140" i="13"/>
  <c r="AY43" i="13"/>
  <c r="AZ77" i="13"/>
  <c r="AW16" i="13"/>
  <c r="AW153" i="13" s="1"/>
  <c r="AZ131" i="13"/>
  <c r="AZ34" i="13"/>
  <c r="AY130" i="13"/>
  <c r="AY33" i="13"/>
  <c r="AY156" i="13"/>
  <c r="AY121" i="13"/>
  <c r="AY24" i="13"/>
  <c r="F161" i="13"/>
  <c r="AZ143" i="13"/>
  <c r="AZ111" i="13"/>
  <c r="AZ78" i="13"/>
  <c r="AZ46" i="13"/>
  <c r="W153" i="13"/>
  <c r="AP153" i="13"/>
  <c r="AP161" i="13" s="1"/>
  <c r="V157" i="13" l="1"/>
  <c r="Y157" i="13" s="1"/>
  <c r="W158" i="13"/>
  <c r="Z158" i="13" s="1"/>
  <c r="AZ158" i="13" s="1"/>
  <c r="Y158" i="13"/>
  <c r="AY158" i="13" s="1"/>
  <c r="Z22" i="14"/>
  <c r="AC22" i="14" s="1"/>
  <c r="AD22" i="14" s="1"/>
  <c r="S157" i="13"/>
  <c r="V20" i="14"/>
  <c r="R159" i="13"/>
  <c r="R161" i="13" s="1"/>
  <c r="AW159" i="13"/>
  <c r="AW161" i="13" s="1"/>
  <c r="AV161" i="13"/>
  <c r="AD161" i="13"/>
  <c r="AZ156" i="13"/>
  <c r="AY157" i="13" l="1"/>
  <c r="AY159" i="13" s="1"/>
  <c r="Y159" i="13"/>
  <c r="S159" i="13"/>
  <c r="S161" i="13" s="1"/>
  <c r="Z20" i="14"/>
  <c r="Z24" i="14" s="1"/>
  <c r="V159" i="13"/>
  <c r="V161" i="13" s="1"/>
  <c r="W157" i="13"/>
  <c r="W159" i="13" s="1"/>
  <c r="W161" i="13" s="1"/>
  <c r="V24" i="14"/>
  <c r="J16" i="13"/>
  <c r="Y16" i="13" s="1"/>
  <c r="Z157" i="13" l="1"/>
  <c r="AC20" i="14"/>
  <c r="AD20" i="14" s="1"/>
  <c r="Y153" i="13"/>
  <c r="Y161" i="13" s="1"/>
  <c r="AY16" i="13"/>
  <c r="AY153" i="13" s="1"/>
  <c r="AY161" i="13" s="1"/>
  <c r="J153" i="13"/>
  <c r="K16" i="13"/>
  <c r="AZ157" i="13" l="1"/>
  <c r="AZ159" i="13" s="1"/>
  <c r="Z159" i="13"/>
  <c r="J161" i="13"/>
  <c r="N16" i="14"/>
  <c r="AC16" i="14" s="1"/>
  <c r="K153" i="13"/>
  <c r="K161" i="13" s="1"/>
  <c r="Z16" i="13"/>
  <c r="AC24" i="14" l="1"/>
  <c r="N24" i="14"/>
  <c r="Z153" i="13"/>
  <c r="Z161" i="13" s="1"/>
  <c r="AZ16" i="13"/>
  <c r="AZ153" i="13" s="1"/>
  <c r="AZ161" i="13" s="1"/>
  <c r="AD16" i="14" l="1"/>
  <c r="AD24" i="14" s="1"/>
</calcChain>
</file>

<file path=xl/sharedStrings.xml><?xml version="1.0" encoding="utf-8"?>
<sst xmlns="http://schemas.openxmlformats.org/spreadsheetml/2006/main" count="590" uniqueCount="365">
  <si>
    <t>Реестровый номер процедуры (РНП)  01-0135547-485-2023</t>
  </si>
  <si>
    <t>№ п\п</t>
  </si>
  <si>
    <t xml:space="preserve">Наименование услуги/ставки
</t>
  </si>
  <si>
    <t>Единица измерения</t>
  </si>
  <si>
    <t xml:space="preserve">Кол-во ед.изм </t>
  </si>
  <si>
    <t>Ставка ЕИ, руб</t>
  </si>
  <si>
    <t>ВСЕГО,
руб. без НДС</t>
  </si>
  <si>
    <t>ВСЕГО,
руб. с НДС</t>
  </si>
  <si>
    <t>Услуги по подбору и предоставлению оборудования для ликвидации аварий</t>
  </si>
  <si>
    <t>1.1</t>
  </si>
  <si>
    <t>сутки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</si>
  <si>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</si>
  <si>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</si>
  <si>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</si>
  <si>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</si>
  <si>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</si>
  <si>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</si>
  <si>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</si>
  <si>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</si>
  <si>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</si>
  <si>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</si>
  <si>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</si>
  <si>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</si>
  <si>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</si>
  <si>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</si>
  <si>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</si>
  <si>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</si>
  <si>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</si>
  <si>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</si>
  <si>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</si>
  <si>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</si>
  <si>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</si>
  <si>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</si>
  <si>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</si>
  <si>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</si>
  <si>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</si>
  <si>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</si>
  <si>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</si>
  <si>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 xml:space="preserve">Торцевые фрезера (истирающего/режущего типа) для работ в хвостовике Ø114мм(Øвн.98мм) </t>
  </si>
  <si>
    <t>1.29</t>
  </si>
  <si>
    <t>1.30</t>
  </si>
  <si>
    <t>1.31</t>
  </si>
  <si>
    <t>1.32</t>
  </si>
  <si>
    <t>1.33</t>
  </si>
  <si>
    <t>Торцевые фрезера (ТФ-95/ФЗ-95) для работ в хвостовике Ø114мм</t>
  </si>
  <si>
    <t>1.34</t>
  </si>
  <si>
    <t>Торцевые фрезера (ТФ-106/ФЗ-106) истирающего/режущего типа) для работ в хвостовике Ø127мм</t>
  </si>
  <si>
    <t>1.35</t>
  </si>
  <si>
    <t xml:space="preserve">Арбузный фрез для хвостовика Ø114мм (КФ-95) </t>
  </si>
  <si>
    <t>1.36</t>
  </si>
  <si>
    <t xml:space="preserve">Арбузный фрез для хвостовика Ø127мм  (КФ-106) </t>
  </si>
  <si>
    <t>1.37</t>
  </si>
  <si>
    <t>Конусный фрез для хвостовика Ø114мм (КФ-95)</t>
  </si>
  <si>
    <t>1.38</t>
  </si>
  <si>
    <t xml:space="preserve">Конусный фрез для хвостовика Ø127мм (КФ-106) </t>
  </si>
  <si>
    <t>1.39</t>
  </si>
  <si>
    <t>Кольцевой фрез длиной 1-1.5 м для хвостовика Ø114мм (КФ-95)</t>
  </si>
  <si>
    <t>1.40</t>
  </si>
  <si>
    <t xml:space="preserve">Кольцевой фрез длиной 1-1.5 м для хвостовика Ø127мм (КФ-106) 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</si>
  <si>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</si>
  <si>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</si>
  <si>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</si>
  <si>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</si>
  <si>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</si>
  <si>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</si>
  <si>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</si>
  <si>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</si>
  <si>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</si>
  <si>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</si>
  <si>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</si>
  <si>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</si>
  <si>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</si>
  <si>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</si>
  <si>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</si>
  <si>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</si>
  <si>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</si>
  <si>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</si>
  <si>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</si>
  <si>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</si>
  <si>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</si>
  <si>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</si>
  <si>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</si>
  <si>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</si>
  <si>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</si>
  <si>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</si>
  <si>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</si>
  <si>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</si>
  <si>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</si>
  <si>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ШМУ с соединением до 2 7/8”</t>
  </si>
  <si>
    <t>1.70</t>
  </si>
  <si>
    <t>ШМУ с соединением до 4 ½”</t>
  </si>
  <si>
    <t>1.71</t>
  </si>
  <si>
    <t>1.72</t>
  </si>
  <si>
    <t>ШМУ с соединением  до 6 5/8”</t>
  </si>
  <si>
    <t>1.73</t>
  </si>
  <si>
    <t>ШМУ с соединением  до 7 5/8”</t>
  </si>
  <si>
    <t>1.74</t>
  </si>
  <si>
    <t>Шламоуловитель с обратной циркуляцией (паук) Нар. Ф до 3 5/8”</t>
  </si>
  <si>
    <t>1.75</t>
  </si>
  <si>
    <t>Шламоуловитель с обратной циркуляцией (паук) Нар. Ф до 6 1/8”</t>
  </si>
  <si>
    <t>1.76</t>
  </si>
  <si>
    <t>Шламоуловитель с обратной циркуляцией (паук) Нар. Ф до 7 7/8”</t>
  </si>
  <si>
    <t>1.77</t>
  </si>
  <si>
    <t>Колокол Нар. Ф до 3 ½”</t>
  </si>
  <si>
    <t>1.78</t>
  </si>
  <si>
    <t>Колокол Нар. Ф до 3 ½” левого исполнения</t>
  </si>
  <si>
    <t>1.79</t>
  </si>
  <si>
    <t>Колокол Нар. Ф до 5”</t>
  </si>
  <si>
    <t>1.80</t>
  </si>
  <si>
    <t>Колокол Нар. Ф до 5” левого исполнения</t>
  </si>
  <si>
    <t>1.81</t>
  </si>
  <si>
    <t>Колокол Нар. Ф до 6”</t>
  </si>
  <si>
    <t>1.82</t>
  </si>
  <si>
    <t>Колокол Нар. Ф до 6” левого исполнения</t>
  </si>
  <si>
    <t>1.83</t>
  </si>
  <si>
    <t>Свинцовая печать Нар. Ф до 6”</t>
  </si>
  <si>
    <t>1.84</t>
  </si>
  <si>
    <t>Свинцовая печать Нар. Ф до 8 ½”</t>
  </si>
  <si>
    <t>1.85</t>
  </si>
  <si>
    <t>Гидравлический ловильный яс Нар. Ф 3 1/8” -3 3/4” резьбовые соединения 2 3/8" REG</t>
  </si>
  <si>
    <t>1.86</t>
  </si>
  <si>
    <t>Гидравлический ловильный яс Нар. Ф 3 3/4” резьбовые соединения 2 3/8" REG левого исполнения</t>
  </si>
  <si>
    <t>1.87</t>
  </si>
  <si>
    <t>1.88</t>
  </si>
  <si>
    <t>Гидравлический ловильный яс Нар. Ф 4 3/4” резьбовые соединения NC38 левого исполнения</t>
  </si>
  <si>
    <t>1.89</t>
  </si>
  <si>
    <t>Гидравлический ловильный яс Нар. Ф 8” резьбовые соединения 6 5/8” REG</t>
  </si>
  <si>
    <t>1.90</t>
  </si>
  <si>
    <t>Усилитель яса Нар. Ф 3 1/8” резьбовые соединения 2 3/8" REG</t>
  </si>
  <si>
    <t>1.91</t>
  </si>
  <si>
    <t>Усилитель яса Нар. Ф 3 3/4” резьбовые соединения 2 3/8" REG левого исполнения</t>
  </si>
  <si>
    <t>1.92</t>
  </si>
  <si>
    <t>1.93</t>
  </si>
  <si>
    <t>Усилитель яса Нар. Ф 4 3/4” резьбовые соединения NC38 левого исполнения</t>
  </si>
  <si>
    <t>1.94</t>
  </si>
  <si>
    <t>Усилитель яса Нар. Ф 8” резьбовые соединения 6 5/8” REG</t>
  </si>
  <si>
    <t>1.95</t>
  </si>
  <si>
    <t>Отбойный яс Нар. Ф 3 1/8” резьбовые соединения 2 3/8" REG</t>
  </si>
  <si>
    <t>1.96</t>
  </si>
  <si>
    <t>Отбойный яс Нар. Ф 3 3/4” резьбовые соединения 2 3/8" REG левого исполнения</t>
  </si>
  <si>
    <t>1.97</t>
  </si>
  <si>
    <t>1.98</t>
  </si>
  <si>
    <t>Отбойный яс Нар. Ф 4 3/4” резьбовые соединения NC38 левого исполнения</t>
  </si>
  <si>
    <t>1.99</t>
  </si>
  <si>
    <t>Отбойный яс Нар. Ф 8” резьбовые соединения 6 5/8” REG</t>
  </si>
  <si>
    <t>1.100</t>
  </si>
  <si>
    <t>Фрез торцевой со вставками из карбид-вольфрама Нар. Ф до 4”</t>
  </si>
  <si>
    <t>1.101</t>
  </si>
  <si>
    <t>1.102</t>
  </si>
  <si>
    <t>Фрез торцевой со вставками из карбид-вольфрама Нар. Ф до 6”</t>
  </si>
  <si>
    <t>1.103</t>
  </si>
  <si>
    <t>1.104</t>
  </si>
  <si>
    <t>Фрез торцевой со вставками из карбид-вольфрама Нар. Ф более 6”</t>
  </si>
  <si>
    <t>1.105</t>
  </si>
  <si>
    <t>1.106</t>
  </si>
  <si>
    <t>1.107</t>
  </si>
  <si>
    <t>Пилотный фрез Нар. Ф обсадной колонны до 5”</t>
  </si>
  <si>
    <t>1.108</t>
  </si>
  <si>
    <t>1.109</t>
  </si>
  <si>
    <t>Пилотный фрез Нар. Ф обсадной колонны до 7”</t>
  </si>
  <si>
    <t>1.110</t>
  </si>
  <si>
    <t>1.111</t>
  </si>
  <si>
    <t>Пилотный фрез Нар. Ф обсадной колонны более 7”</t>
  </si>
  <si>
    <t>1.112</t>
  </si>
  <si>
    <t>Конусный фрез Нар. Ф до 5”</t>
  </si>
  <si>
    <t>1.113</t>
  </si>
  <si>
    <t>1.114</t>
  </si>
  <si>
    <t>Конусный фрез Нар. Ф до 7”</t>
  </si>
  <si>
    <t>1.115</t>
  </si>
  <si>
    <t>1.116</t>
  </si>
  <si>
    <t>Конусный фрез Нар. Ф более 7”</t>
  </si>
  <si>
    <t>1.117</t>
  </si>
  <si>
    <t>Фрез забойно-кольцевой Нар. Ф до 5”</t>
  </si>
  <si>
    <t>1.118</t>
  </si>
  <si>
    <t>1.119</t>
  </si>
  <si>
    <t>Фрез забойно-кольцевой Нар. Ф до 7”</t>
  </si>
  <si>
    <t>1.120</t>
  </si>
  <si>
    <t>Фрез забойно-кольцевой Нар. Ф более 7”</t>
  </si>
  <si>
    <t>1.121</t>
  </si>
  <si>
    <t>Овершот Нар. Ф до 12 3/4”</t>
  </si>
  <si>
    <t>1.122</t>
  </si>
  <si>
    <t>Спиральный захват для овершота до 12 3/4" с направляющей и пакирующим элементом</t>
  </si>
  <si>
    <t>1.123</t>
  </si>
  <si>
    <t>Корзиночный захват для овершота до 12 3/4" с направляющим пакером</t>
  </si>
  <si>
    <t>1.124</t>
  </si>
  <si>
    <t>1.125</t>
  </si>
  <si>
    <t>Удлинение для овершота Нар. Ф до 12 3/4”</t>
  </si>
  <si>
    <t>1.126</t>
  </si>
  <si>
    <t xml:space="preserve">Разъедительный безопасный переводник Нар. Ф более 4 3/4” </t>
  </si>
  <si>
    <t>1.127</t>
  </si>
  <si>
    <t>Внутренняя  труболовка ITCO Ф захвата до 6 5/8”</t>
  </si>
  <si>
    <t>1.128</t>
  </si>
  <si>
    <t>Захват для внутренней труболовки ITCO до 6 5/8"</t>
  </si>
  <si>
    <t>1.129</t>
  </si>
  <si>
    <t>Внутрення  труболовка ITCO  Ф захвата до 7 5/8”</t>
  </si>
  <si>
    <t>1.130</t>
  </si>
  <si>
    <t>Захват для внутренней труболовки ITCO</t>
  </si>
  <si>
    <t>1.131</t>
  </si>
  <si>
    <t>Переводник для внутренней труболовки Ф до 2 7/8”</t>
  </si>
  <si>
    <t>1.132</t>
  </si>
  <si>
    <t>Переводник для внутренней труболовки Ф до 3 1/2”</t>
  </si>
  <si>
    <t>1.133</t>
  </si>
  <si>
    <t>Переводник для внутренней труболовки Ф до 4 1/2”</t>
  </si>
  <si>
    <t>1.134</t>
  </si>
  <si>
    <t>Переводник для внутренней труболовки Ф до 5 1/2”</t>
  </si>
  <si>
    <t>1.135</t>
  </si>
  <si>
    <t>Переводник для внутренней труболовки Ф до 6 5/8”</t>
  </si>
  <si>
    <t>1.136</t>
  </si>
  <si>
    <t>1.137</t>
  </si>
  <si>
    <t>Удлинение для труболовки соединения  3 1/2” IF</t>
  </si>
  <si>
    <t>Удлинение для труболовки соединения  4 1/2” IF</t>
  </si>
  <si>
    <t>Стабилизатор Нар. Ф  4 1/2” - 5 7/8"</t>
  </si>
  <si>
    <t>Стабилизатор Нар. Ф от 6" до 8 1/2”</t>
  </si>
  <si>
    <t xml:space="preserve">Стабилизатор Нар. Ф более 8 1/2" </t>
  </si>
  <si>
    <t>Метчик Внутр. Ф захвата до 3 1/2”</t>
  </si>
  <si>
    <t>Метчик Внутр. Ф захвата до 3 1/2” левого исполнения</t>
  </si>
  <si>
    <t>Метчик Внутр. Ф захвата до 5”</t>
  </si>
  <si>
    <t>Метчик Внутр. Ф захвата до 5” левого исполнения</t>
  </si>
  <si>
    <t>Метчик Внутр. Ф захвата до 6”</t>
  </si>
  <si>
    <t>Кольцевой фрез Нар. Ф до 6”</t>
  </si>
  <si>
    <t>Кольцевой фрез Нар. Ф более 6 1/2”</t>
  </si>
  <si>
    <t>УБТ НД 3 1/2"</t>
  </si>
  <si>
    <t>УБТ НД 4 1/8"</t>
  </si>
  <si>
    <t>Бурильный переводник соединение 6-5/8"  и более</t>
  </si>
  <si>
    <t>Бурильный переводник соединение 4 1/2"  левого исполнения</t>
  </si>
  <si>
    <t>Бурильный переводник соединение 6-5/8"  левого исполнения</t>
  </si>
  <si>
    <t>Метчики типа МСЗ, МЭС, МБУ, МЭУ для СБТ60мм  лев</t>
  </si>
  <si>
    <t>Гидравлический ударный механизм ГУМ – 90, ясс (аналог) левого исполнения</t>
  </si>
  <si>
    <t>Ловильный магнит" (работа в открытом и обсаженом стволе) 140мм</t>
  </si>
  <si>
    <t>Ловильный магнит" (работа в открытом и обсаженом стволе) 210мм</t>
  </si>
  <si>
    <t>Гидравлический ударный механизм ГУМ – 90, ясс (аналог) правого исполнения</t>
  </si>
  <si>
    <t xml:space="preserve">Печать свинцовая конусная ПСТ-89 88,8х46мм для выполнения работ в хвостовике 114 мм. </t>
  </si>
  <si>
    <t xml:space="preserve">Печать свинцовая конусная ПСТ-98  98,4х50мм для выполнения работ в хвостовике 127 мм. </t>
  </si>
  <si>
    <t>Ловильный магнит" 89 и 95мм</t>
  </si>
  <si>
    <t xml:space="preserve">Итого </t>
  </si>
  <si>
    <t>Услуги по инженерному сопровождению работ</t>
  </si>
  <si>
    <t>2.1</t>
  </si>
  <si>
    <t>сут</t>
  </si>
  <si>
    <t>ВСЕГО:</t>
  </si>
  <si>
    <t>ГАРАНТИРОВАННЫЙ ОБЪЕМ РАБОТ</t>
  </si>
  <si>
    <t>ИТОГО ПО ГАРАНТИРОВАННОМУ ОБЪЕМУ РАБОТ</t>
  </si>
  <si>
    <t>2024 - 2028</t>
  </si>
  <si>
    <t>НЕГАРАНТИРОВАННЫЙ ОБЪЕМ</t>
  </si>
  <si>
    <t>ИТОГО ПО НЕГАРАНТИРОВАННОМУ ОБЪЕМУ РАБОТ</t>
  </si>
  <si>
    <t>2024-2028</t>
  </si>
  <si>
    <t>ИТОГО ПО ГАРАНТИРОВАННОМУ  И НЕГАРАНТИРОВАННОМУ ОБЪЕМАМ РАБОТ</t>
  </si>
  <si>
    <t xml:space="preserve">Отбойный яс 120 мм </t>
  </si>
  <si>
    <t xml:space="preserve">Гидравлический ловильный яс 120 мм </t>
  </si>
  <si>
    <t>Интенсификатор для ясов  120 мм</t>
  </si>
  <si>
    <t>Отбойный яс 165 мм</t>
  </si>
  <si>
    <t>Гидравлический ловильный яс 165 мм</t>
  </si>
  <si>
    <t>Интенсификатор для ясов 165 мм</t>
  </si>
  <si>
    <t>Магнит для удаления металла из раствора</t>
  </si>
  <si>
    <t>Ловильный магнит (работа в открытом и обсаженом стволе)</t>
  </si>
  <si>
    <t>Кольцевой Фрез 156-128 мм</t>
  </si>
  <si>
    <t>Торцевой фрез 156 мм</t>
  </si>
  <si>
    <t>Пилотный фрез 154 мм, пилот 75 мм</t>
  </si>
  <si>
    <t xml:space="preserve">Удлинение для Овершота 90 (1 - 3м) </t>
  </si>
  <si>
    <t xml:space="preserve">Удлинение для Овершота ОВ-100 (1 - 3м) </t>
  </si>
  <si>
    <t xml:space="preserve">Овершот 119 (с комплектом корзиночных и спиральных захватов)  </t>
  </si>
  <si>
    <t xml:space="preserve">Удлинение для Овершота 119 (наборный до 12 м) </t>
  </si>
  <si>
    <t xml:space="preserve">Овершот 150 (с комплектом корзиночных и спиральных захватов)  </t>
  </si>
  <si>
    <t xml:space="preserve">Удлинение для Овершота 150 (наборный до 12 м) </t>
  </si>
  <si>
    <t xml:space="preserve">Овершот 206 (с комплектом корзиночных и спиральных захватов)  </t>
  </si>
  <si>
    <t xml:space="preserve">Удлинение для Овершота 206 (наборный до 12 м) </t>
  </si>
  <si>
    <t>Корзиночный захват с направляющим пакером для ОВ-80-206</t>
  </si>
  <si>
    <t>Кольцо с фрезерующей вставкой для ОВ 80-206</t>
  </si>
  <si>
    <t>Внутренняя освобождающая труболовка для обсадной колонны и НКТ 114 мм</t>
  </si>
  <si>
    <t>Внутренняя освобождающая труболовка для обсадной колонны 127 мм</t>
  </si>
  <si>
    <t>Внутренняя освобождающая труболовка для обсадной колонны 177,8 мм</t>
  </si>
  <si>
    <t>Внутренняя освобождающая труболовка для обсадной колонны 244,5 мм</t>
  </si>
  <si>
    <t xml:space="preserve">Шламоуловитель-ШМУ(для бурения и внутрискважинных работ 90-190мм) </t>
  </si>
  <si>
    <t>Предохранительный хомут ТИП Т 6 сегментов</t>
  </si>
  <si>
    <t>Предохранительный хомут ТИП Т 10 сегментов</t>
  </si>
  <si>
    <t>Предохранительный хомут 6 1/2 - 7 3/8 OD, ТИП C 11 сегментов</t>
  </si>
  <si>
    <t xml:space="preserve">УБТ 4 ¾” OD </t>
  </si>
  <si>
    <t xml:space="preserve">Скребок (скрепер) для обсадной колонны 9 5/8" </t>
  </si>
  <si>
    <t>Захват 4 1/32 ''</t>
  </si>
  <si>
    <t>Стабилизаторы цельные или лопастные 3 1/2" - 4 1/8" OD</t>
  </si>
  <si>
    <t>Бурильный переводник 3 1/2" соединение</t>
  </si>
  <si>
    <t>Переводник для труболовки с ограничительным кольцом 3 3/4''</t>
  </si>
  <si>
    <t>Переводники соединения НТ26 Муфта  – З-86 Муфта</t>
  </si>
  <si>
    <t>Бурильный переводник соединения 4 1/2"</t>
  </si>
  <si>
    <t>Бурильный переводник соединения 2 7/8"</t>
  </si>
  <si>
    <t xml:space="preserve">Омывочная труба 5 ¾” </t>
  </si>
  <si>
    <t>Переводник для омывочной трубы</t>
  </si>
  <si>
    <t>Разъединительный (безопасный) переводник нар. ᴓ до 168мм</t>
  </si>
  <si>
    <t xml:space="preserve">Удлиннитель для вн. труболовки для обс. трубы 114, 127, 177,8 мм </t>
  </si>
  <si>
    <t>2.2</t>
  </si>
  <si>
    <t>Мобилизация персонала и (или) оборудования легковым автомобилем (пикапом) (рейс в одну сторону)</t>
  </si>
  <si>
    <t>рейс</t>
  </si>
  <si>
    <t xml:space="preserve">Сопровождение выполняемых работ Мастером по сложным работам в бурении/капитальном ремонте скважин </t>
  </si>
  <si>
    <t>2.3</t>
  </si>
  <si>
    <t>Мобилизация оборудования ТС грузоподьемностью до 20 тонн (рейс в одну сторону)</t>
  </si>
  <si>
    <t>Шламоуловитель-ШМУ-85 и 95</t>
  </si>
  <si>
    <t xml:space="preserve">Овершот ОВ-90 (с комплектом корзиночных, спиральных захватов 60,3; 73мм и  фрезерующей вставкой)  </t>
  </si>
  <si>
    <t xml:space="preserve">Овершот ОВ-100 (105) (с комплектом корзиночных, спиральных захватов 60,3; 73мм с фрезерующей вставкой)  </t>
  </si>
  <si>
    <t xml:space="preserve">Труболовка для бурильного инструмента СБТ-114мм, резьба замка NC46 (З-122) </t>
  </si>
  <si>
    <t xml:space="preserve">Овершот для бурильного инструмента (по телу и замку) СБТ-114мм, резьба замка NC46 (З-122) </t>
  </si>
  <si>
    <t xml:space="preserve">Колокол для бурильного инструмента (по телу и замку) СБТ-114мм, резьба замка NC46 (З-122) </t>
  </si>
  <si>
    <t xml:space="preserve">Метчик для бурильного инструмента (по телу и замку) СБТ-114мм, резьба замка NC46 (З-122) </t>
  </si>
  <si>
    <t>Ерш и крючки (боковой, центральный, штопор) для обсадных колонн 114-127мм</t>
  </si>
  <si>
    <t xml:space="preserve">Инструкция для участников исследования рынка: </t>
  </si>
  <si>
    <t>1. Настоящая форма заполняется участниками</t>
  </si>
  <si>
    <t>4. Объемы работ являются ориентировочными и не гарантируются Заказчиком.</t>
  </si>
  <si>
    <t>№</t>
  </si>
  <si>
    <t>Описание услуг</t>
  </si>
  <si>
    <t>Ед изм</t>
  </si>
  <si>
    <t>Расчетная стоимость, руб.</t>
  </si>
  <si>
    <t>Ориентировочная стоимость работ всего, руб.</t>
  </si>
  <si>
    <t>операция</t>
  </si>
  <si>
    <t>ВСЕГО</t>
  </si>
  <si>
    <t>1.1 - 1.137</t>
  </si>
  <si>
    <t>2.1.</t>
  </si>
  <si>
    <t>2.2.</t>
  </si>
  <si>
    <t>2.3.</t>
  </si>
  <si>
    <t>01.01.2024 - 31.12.2024</t>
  </si>
  <si>
    <t>01.01.2025 - 31.12.2025</t>
  </si>
  <si>
    <t>01.01.2026 - 31.12.2026</t>
  </si>
  <si>
    <t>01.01.2027 - 31.12.2027</t>
  </si>
  <si>
    <t>01.01.2028 - 31.12.2028</t>
  </si>
  <si>
    <t>ИТОГО</t>
  </si>
  <si>
    <t>ГАРАНТ</t>
  </si>
  <si>
    <t>НЕГАРАНТ</t>
  </si>
  <si>
    <t>2023-2028</t>
  </si>
  <si>
    <t xml:space="preserve">
</t>
  </si>
  <si>
    <t xml:space="preserve">1. </t>
  </si>
  <si>
    <t>№№</t>
  </si>
  <si>
    <t>Статья расходов</t>
  </si>
  <si>
    <t>Стоимость всего, руб., без НДС</t>
  </si>
  <si>
    <t>Комментарии Участника</t>
  </si>
  <si>
    <t>Прочее (указать)</t>
  </si>
  <si>
    <t>ВСЕГО прямые затраты, руб</t>
  </si>
  <si>
    <t>Накладные (административные расходы), %</t>
  </si>
  <si>
    <t>ИТОГО затрат, относимых на себестоимость услуг</t>
  </si>
  <si>
    <t>Прибыль до налогообложения, %</t>
  </si>
  <si>
    <t>ПРИМЕЧАНИЯ</t>
  </si>
  <si>
    <t>(1)</t>
  </si>
  <si>
    <t>Расчет стоимости - единичные расценки</t>
  </si>
  <si>
    <t xml:space="preserve">Указаные статьи затрат являются примерными, список можно дополнять и уточнять. </t>
  </si>
  <si>
    <t>Мобилизация оборудования ТС грузоподьемностью до 20 тонн (рейс в одну сторону): Доставка техники, необходимых материалов и оборудования на месторождение, включая плату за тяжеловесы, ущерб дорогам и т.п.</t>
  </si>
  <si>
    <t xml:space="preserve">Затраты на мобилизацию </t>
  </si>
  <si>
    <t>Демобилизация оборудования ТС грузоподьемностью до 20 тонн (рейс в одну сторону): Доставка техники, необходимых материалов и оборудования на месторождение, включая плату за тяжеловесы, ущерб дорогам и т.п.</t>
  </si>
  <si>
    <t>Демобилизация персонала и (или) оборудования легковым автомобилем (пикапом) (рейс в одну сторону)</t>
  </si>
  <si>
    <t>РАСЧЕТ затрат на мобилизацию и демобилизацию</t>
  </si>
  <si>
    <r>
      <t xml:space="preserve">Наименование закупки:  </t>
    </r>
    <r>
      <rPr>
        <i/>
        <sz val="10"/>
        <color indexed="23"/>
        <rFont val="Arial"/>
        <family val="2"/>
        <charset val="204"/>
      </rPr>
      <t>Аварийные работы, включая аренду аварийного инструмента, инструмента для ликвидации скважины и предоставление мастера по аварийным работам</t>
    </r>
  </si>
  <si>
    <t>Номер лота/наименование лота: ЛОТ1 / MOS/23/0063</t>
  </si>
  <si>
    <t>*На вкладке Форма единичных расценок  необходимо указать % индексации по годам. Расценки по годам будут пересчитаны автоматически;</t>
  </si>
  <si>
    <t>Форма коммерческого предложения MOS/23/0063</t>
  </si>
  <si>
    <t>2. Необходимо заполнить калькуляции на закладках 1-2. Области для заполнения выделены голубым цветом. Ставки в Форму лота подтянутся автоматически;</t>
  </si>
  <si>
    <t>Кол-во ед.изм  (гарант)</t>
  </si>
  <si>
    <t>Кол-во ед.изм  (негарант)</t>
  </si>
  <si>
    <t>1 год (2024)</t>
  </si>
  <si>
    <t>2 год (2025)</t>
  </si>
  <si>
    <t>3 год (2026)</t>
  </si>
  <si>
    <t>4 год (2027)</t>
  </si>
  <si>
    <t>5 год (2028)</t>
  </si>
  <si>
    <t>гарант.объем</t>
  </si>
  <si>
    <t>негарант. объем</t>
  </si>
  <si>
    <t>Ставка ЕИ, руб**</t>
  </si>
  <si>
    <t>коэф.индексации*</t>
  </si>
  <si>
    <t>коэф.индексации</t>
  </si>
  <si>
    <t>** Ставки единичных расценок вносятся только в колонки за 2024 год (по гаранту и негаранту). Далее, необходимо заполнить поля коэффициентов индексации и расценки будут пересчитаны автоматически</t>
  </si>
  <si>
    <t xml:space="preserve">3. На вкладке Форма Лота необходимо указать коэффициент индексации по годам. </t>
  </si>
  <si>
    <t>ЛОТ 1. Аварийные работы, включая аренду аварийного инструмента, инструмента для ликвидации скважины и предоставление мастера по аварийным работам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</si>
</sst>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_-* #,##0.00\ _₽_-;\-* #,##0.00\ _₽_-;_-* &quot;-&quot;??\ _₽_-;_-@_-"/>
    <numFmt numFmtId="166" formatCode="_-* #,##0.0_-;\-* #,##0.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0"/>
      <color theme="0" tint="-0.499984740745262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</font>
    <font>
      <b/>
      <sz val="9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b/>
      <sz val="11"/>
      <color theme="0" tint="-0.499984740745262"/>
      <name val="Arial"/>
      <family val="2"/>
    </font>
    <font>
      <sz val="10"/>
      <color theme="0" tint="-0.499984740745262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i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color theme="0" tint="-0.3499862666707357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1" fillId="0" borderId="0"/>
    <xf numFmtId="0" fontId="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164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</cellStyleXfs>
  <cellXfs count="323">
    <xf numFmtId="0" fontId="0" fillId="0" borderId="0" xfId="0"/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11" fontId="9" fillId="0" borderId="0" xfId="0" applyNumberFormat="1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2" borderId="3" xfId="1" applyFont="1" applyFill="1" applyBorder="1" applyAlignment="1">
      <alignment horizontal="centerContinuous" vertical="center" wrapText="1"/>
    </xf>
    <xf numFmtId="0" fontId="9" fillId="2" borderId="4" xfId="1" applyFont="1" applyFill="1" applyBorder="1" applyAlignment="1">
      <alignment horizontal="centerContinuous" vertical="center" wrapText="1"/>
    </xf>
    <xf numFmtId="0" fontId="9" fillId="2" borderId="5" xfId="1" applyFont="1" applyFill="1" applyBorder="1" applyAlignment="1">
      <alignment horizontal="centerContinuous"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2" borderId="9" xfId="1" applyFont="1" applyFill="1" applyBorder="1" applyAlignment="1">
      <alignment horizontal="centerContinuous" vertical="center" wrapText="1"/>
    </xf>
    <xf numFmtId="0" fontId="9" fillId="2" borderId="10" xfId="1" applyFont="1" applyFill="1" applyBorder="1" applyAlignment="1">
      <alignment horizontal="centerContinuous" vertical="center" wrapText="1"/>
    </xf>
    <xf numFmtId="0" fontId="9" fillId="2" borderId="11" xfId="1" applyFont="1" applyFill="1" applyBorder="1" applyAlignment="1">
      <alignment horizontal="centerContinuous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2" fontId="8" fillId="2" borderId="15" xfId="0" applyNumberFormat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left" vertical="center" wrapText="1"/>
    </xf>
    <xf numFmtId="11" fontId="14" fillId="3" borderId="13" xfId="0" applyNumberFormat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 wrapText="1"/>
    </xf>
    <xf numFmtId="4" fontId="8" fillId="3" borderId="13" xfId="1" applyNumberFormat="1" applyFont="1" applyFill="1" applyBorder="1" applyAlignment="1">
      <alignment horizontal="center" vertical="center" wrapText="1"/>
    </xf>
    <xf numFmtId="4" fontId="8" fillId="3" borderId="22" xfId="1" applyNumberFormat="1" applyFont="1" applyFill="1" applyBorder="1" applyAlignment="1">
      <alignment horizontal="center" vertical="center" wrapText="1"/>
    </xf>
    <xf numFmtId="0" fontId="8" fillId="0" borderId="13" xfId="0" applyFont="1" applyBorder="1"/>
    <xf numFmtId="0" fontId="15" fillId="2" borderId="2" xfId="0" applyFont="1" applyFill="1" applyBorder="1" applyAlignment="1">
      <alignment vertical="center" wrapText="1"/>
    </xf>
    <xf numFmtId="11" fontId="8" fillId="0" borderId="13" xfId="0" applyNumberFormat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3" xfId="2" applyFont="1" applyFill="1" applyBorder="1" applyAlignment="1" applyProtection="1">
      <alignment horizontal="left" vertical="center"/>
      <protection locked="0"/>
    </xf>
    <xf numFmtId="0" fontId="15" fillId="2" borderId="13" xfId="0" applyFont="1" applyFill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horizontal="center" vertical="center" wrapText="1"/>
    </xf>
    <xf numFmtId="0" fontId="8" fillId="5" borderId="13" xfId="1" applyFont="1" applyFill="1" applyBorder="1" applyAlignment="1">
      <alignment horizontal="center" vertical="center" wrapText="1"/>
    </xf>
    <xf numFmtId="0" fontId="9" fillId="5" borderId="13" xfId="1" applyFont="1" applyFill="1" applyBorder="1" applyAlignment="1">
      <alignment horizontal="left" vertical="center" wrapText="1"/>
    </xf>
    <xf numFmtId="11" fontId="14" fillId="5" borderId="13" xfId="0" applyNumberFormat="1" applyFont="1" applyFill="1" applyBorder="1" applyAlignment="1">
      <alignment horizontal="center" vertical="center"/>
    </xf>
    <xf numFmtId="4" fontId="8" fillId="5" borderId="13" xfId="1" applyNumberFormat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11" fontId="14" fillId="0" borderId="13" xfId="0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4" fontId="8" fillId="0" borderId="13" xfId="1" applyNumberFormat="1" applyFont="1" applyBorder="1" applyAlignment="1">
      <alignment horizontal="center" vertical="center" wrapText="1"/>
    </xf>
    <xf numFmtId="4" fontId="8" fillId="0" borderId="22" xfId="1" applyNumberFormat="1" applyFont="1" applyBorder="1" applyAlignment="1">
      <alignment horizontal="center" vertical="center" wrapText="1"/>
    </xf>
    <xf numFmtId="0" fontId="8" fillId="5" borderId="21" xfId="1" applyFont="1" applyFill="1" applyBorder="1" applyAlignment="1">
      <alignment horizontal="center" vertical="center" wrapText="1"/>
    </xf>
    <xf numFmtId="0" fontId="8" fillId="0" borderId="23" xfId="0" applyFont="1" applyBorder="1"/>
    <xf numFmtId="0" fontId="8" fillId="5" borderId="25" xfId="1" applyFont="1" applyFill="1" applyBorder="1" applyAlignment="1">
      <alignment horizontal="center" vertical="center" wrapText="1"/>
    </xf>
    <xf numFmtId="0" fontId="9" fillId="5" borderId="26" xfId="1" applyFont="1" applyFill="1" applyBorder="1" applyAlignment="1">
      <alignment horizontal="left" vertical="center" wrapText="1"/>
    </xf>
    <xf numFmtId="11" fontId="14" fillId="5" borderId="26" xfId="0" applyNumberFormat="1" applyFont="1" applyFill="1" applyBorder="1" applyAlignment="1">
      <alignment horizontal="center" vertical="center"/>
    </xf>
    <xf numFmtId="0" fontId="8" fillId="5" borderId="26" xfId="1" applyFont="1" applyFill="1" applyBorder="1" applyAlignment="1">
      <alignment horizontal="center" vertical="center" wrapText="1"/>
    </xf>
    <xf numFmtId="4" fontId="8" fillId="5" borderId="26" xfId="1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3" fontId="8" fillId="2" borderId="29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left" vertical="center" wrapText="1"/>
    </xf>
    <xf numFmtId="11" fontId="14" fillId="3" borderId="14" xfId="0" applyNumberFormat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 wrapText="1"/>
    </xf>
    <xf numFmtId="4" fontId="8" fillId="3" borderId="14" xfId="1" applyNumberFormat="1" applyFont="1" applyFill="1" applyBorder="1" applyAlignment="1">
      <alignment horizontal="center" vertical="center" wrapText="1"/>
    </xf>
    <xf numFmtId="4" fontId="8" fillId="3" borderId="30" xfId="1" applyNumberFormat="1" applyFont="1" applyFill="1" applyBorder="1" applyAlignment="1">
      <alignment horizontal="center" vertical="center" wrapText="1"/>
    </xf>
    <xf numFmtId="3" fontId="8" fillId="0" borderId="13" xfId="1" applyNumberFormat="1" applyFont="1" applyBorder="1" applyAlignment="1">
      <alignment horizontal="center" vertical="center" wrapText="1"/>
    </xf>
    <xf numFmtId="0" fontId="0" fillId="0" borderId="13" xfId="0" applyBorder="1"/>
    <xf numFmtId="43" fontId="16" fillId="0" borderId="13" xfId="11" applyFont="1" applyBorder="1" applyAlignment="1">
      <alignment horizontal="center" vertical="center" wrapText="1"/>
    </xf>
    <xf numFmtId="43" fontId="8" fillId="2" borderId="13" xfId="11" applyFont="1" applyFill="1" applyBorder="1" applyAlignment="1">
      <alignment horizontal="center" vertical="center" wrapText="1"/>
    </xf>
    <xf numFmtId="43" fontId="8" fillId="0" borderId="13" xfId="11" applyFont="1" applyBorder="1" applyAlignment="1">
      <alignment horizontal="center" vertical="center"/>
    </xf>
    <xf numFmtId="43" fontId="15" fillId="7" borderId="13" xfId="11" applyFont="1" applyFill="1" applyBorder="1" applyAlignment="1">
      <alignment vertical="center"/>
    </xf>
    <xf numFmtId="43" fontId="4" fillId="7" borderId="13" xfId="11" applyFont="1" applyFill="1" applyBorder="1" applyAlignment="1">
      <alignment vertical="center"/>
    </xf>
    <xf numFmtId="43" fontId="3" fillId="7" borderId="13" xfId="11" applyFont="1" applyFill="1" applyBorder="1" applyAlignment="1">
      <alignment vertical="center"/>
    </xf>
    <xf numFmtId="43" fontId="3" fillId="7" borderId="7" xfId="11" applyFont="1" applyFill="1" applyBorder="1" applyAlignment="1">
      <alignment vertical="center"/>
    </xf>
    <xf numFmtId="0" fontId="16" fillId="7" borderId="13" xfId="1" applyFont="1" applyFill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6" borderId="21" xfId="1" applyNumberFormat="1" applyFont="1" applyFill="1" applyBorder="1" applyAlignment="1">
      <alignment horizontal="center" vertical="center" wrapText="1"/>
    </xf>
    <xf numFmtId="0" fontId="8" fillId="7" borderId="13" xfId="0" applyFont="1" applyFill="1" applyBorder="1"/>
    <xf numFmtId="43" fontId="16" fillId="0" borderId="13" xfId="11" applyFont="1" applyBorder="1" applyAlignment="1">
      <alignment vertical="center" wrapText="1"/>
    </xf>
    <xf numFmtId="43" fontId="8" fillId="2" borderId="13" xfId="11" applyFont="1" applyFill="1" applyBorder="1" applyAlignment="1">
      <alignment vertical="center" wrapText="1"/>
    </xf>
    <xf numFmtId="43" fontId="8" fillId="0" borderId="13" xfId="11" applyFont="1" applyBorder="1" applyAlignment="1">
      <alignment vertical="center"/>
    </xf>
    <xf numFmtId="43" fontId="8" fillId="7" borderId="13" xfId="11" applyFont="1" applyFill="1" applyBorder="1" applyAlignment="1">
      <alignment horizontal="center" vertical="center"/>
    </xf>
    <xf numFmtId="43" fontId="8" fillId="7" borderId="13" xfId="11" applyFont="1" applyFill="1" applyBorder="1" applyAlignment="1">
      <alignment horizontal="center" vertical="center" wrapText="1"/>
    </xf>
    <xf numFmtId="43" fontId="15" fillId="7" borderId="13" xfId="11" applyFont="1" applyFill="1" applyBorder="1" applyAlignment="1">
      <alignment horizontal="center" vertical="center" wrapText="1"/>
    </xf>
    <xf numFmtId="43" fontId="16" fillId="7" borderId="13" xfId="11" applyFont="1" applyFill="1" applyBorder="1" applyAlignment="1">
      <alignment horizontal="center" vertical="center" wrapText="1"/>
    </xf>
    <xf numFmtId="165" fontId="16" fillId="0" borderId="13" xfId="1" applyNumberFormat="1" applyFont="1" applyBorder="1" applyAlignment="1">
      <alignment horizontal="center" vertical="center" wrapText="1"/>
    </xf>
    <xf numFmtId="43" fontId="8" fillId="5" borderId="13" xfId="11" applyFont="1" applyFill="1" applyBorder="1" applyAlignment="1">
      <alignment horizontal="center" vertical="center" wrapText="1"/>
    </xf>
    <xf numFmtId="43" fontId="8" fillId="0" borderId="13" xfId="11" applyFont="1" applyBorder="1" applyAlignment="1">
      <alignment horizontal="center" vertical="center" wrapText="1"/>
    </xf>
    <xf numFmtId="43" fontId="8" fillId="3" borderId="13" xfId="11" applyFont="1" applyFill="1" applyBorder="1" applyAlignment="1">
      <alignment horizontal="center" vertical="center" wrapText="1"/>
    </xf>
    <xf numFmtId="43" fontId="8" fillId="5" borderId="22" xfId="11" applyFont="1" applyFill="1" applyBorder="1" applyAlignment="1">
      <alignment horizontal="center" vertical="center" wrapText="1"/>
    </xf>
    <xf numFmtId="43" fontId="8" fillId="0" borderId="0" xfId="11" applyFont="1"/>
    <xf numFmtId="43" fontId="8" fillId="0" borderId="24" xfId="11" applyFont="1" applyBorder="1"/>
    <xf numFmtId="43" fontId="8" fillId="5" borderId="26" xfId="11" applyFont="1" applyFill="1" applyBorder="1" applyAlignment="1">
      <alignment horizontal="center" vertical="center" wrapText="1"/>
    </xf>
    <xf numFmtId="43" fontId="8" fillId="5" borderId="27" xfId="11" applyFont="1" applyFill="1" applyBorder="1" applyAlignment="1">
      <alignment horizontal="center" vertical="center" wrapText="1"/>
    </xf>
    <xf numFmtId="43" fontId="15" fillId="2" borderId="13" xfId="11" applyFont="1" applyFill="1" applyBorder="1" applyAlignment="1">
      <alignment horizontal="center" vertical="center" wrapText="1"/>
    </xf>
    <xf numFmtId="43" fontId="8" fillId="2" borderId="28" xfId="11" applyFont="1" applyFill="1" applyBorder="1" applyAlignment="1">
      <alignment horizontal="center" vertical="center" wrapText="1"/>
    </xf>
    <xf numFmtId="43" fontId="8" fillId="0" borderId="22" xfId="11" applyFont="1" applyBorder="1" applyAlignment="1">
      <alignment horizontal="center" vertical="center" wrapText="1"/>
    </xf>
    <xf numFmtId="43" fontId="8" fillId="3" borderId="22" xfId="11" applyFont="1" applyFill="1" applyBorder="1" applyAlignment="1">
      <alignment horizontal="center" vertical="center" wrapText="1"/>
    </xf>
    <xf numFmtId="43" fontId="8" fillId="2" borderId="22" xfId="11" applyFont="1" applyFill="1" applyBorder="1" applyAlignment="1">
      <alignment horizontal="center" vertical="center" wrapText="1"/>
    </xf>
    <xf numFmtId="43" fontId="15" fillId="2" borderId="29" xfId="11" applyFont="1" applyFill="1" applyBorder="1" applyAlignment="1">
      <alignment horizontal="center" vertical="center" wrapText="1"/>
    </xf>
    <xf numFmtId="0" fontId="21" fillId="8" borderId="23" xfId="18" applyFont="1" applyFill="1" applyBorder="1"/>
    <xf numFmtId="0" fontId="21" fillId="0" borderId="0" xfId="18" applyFont="1"/>
    <xf numFmtId="0" fontId="22" fillId="0" borderId="0" xfId="18" applyFont="1"/>
    <xf numFmtId="0" fontId="21" fillId="0" borderId="0" xfId="18" applyFont="1" applyAlignment="1">
      <alignment wrapText="1"/>
    </xf>
    <xf numFmtId="43" fontId="21" fillId="0" borderId="0" xfId="19" applyFont="1" applyBorder="1"/>
    <xf numFmtId="0" fontId="22" fillId="7" borderId="0" xfId="18" applyFont="1" applyFill="1"/>
    <xf numFmtId="0" fontId="21" fillId="7" borderId="0" xfId="18" applyFont="1" applyFill="1" applyAlignment="1">
      <alignment wrapText="1"/>
    </xf>
    <xf numFmtId="43" fontId="21" fillId="7" borderId="0" xfId="19" applyFont="1" applyFill="1" applyBorder="1"/>
    <xf numFmtId="0" fontId="21" fillId="7" borderId="0" xfId="18" applyFont="1" applyFill="1"/>
    <xf numFmtId="0" fontId="20" fillId="8" borderId="23" xfId="18" applyFill="1" applyBorder="1"/>
    <xf numFmtId="0" fontId="20" fillId="0" borderId="0" xfId="18"/>
    <xf numFmtId="0" fontId="23" fillId="2" borderId="0" xfId="18" applyFont="1" applyFill="1"/>
    <xf numFmtId="0" fontId="20" fillId="2" borderId="0" xfId="18" applyFill="1" applyAlignment="1">
      <alignment wrapText="1"/>
    </xf>
    <xf numFmtId="43" fontId="8" fillId="0" borderId="0" xfId="19" applyBorder="1" applyAlignment="1">
      <alignment horizontal="center"/>
    </xf>
    <xf numFmtId="0" fontId="25" fillId="0" borderId="0" xfId="18" applyFont="1" applyAlignment="1">
      <alignment vertical="center"/>
    </xf>
    <xf numFmtId="0" fontId="26" fillId="0" borderId="0" xfId="18" applyFont="1" applyAlignment="1">
      <alignment vertical="center"/>
    </xf>
    <xf numFmtId="0" fontId="20" fillId="0" borderId="0" xfId="18" applyAlignment="1">
      <alignment wrapText="1"/>
    </xf>
    <xf numFmtId="43" fontId="8" fillId="0" borderId="0" xfId="19" applyBorder="1"/>
    <xf numFmtId="0" fontId="27" fillId="8" borderId="23" xfId="18" applyFont="1" applyFill="1" applyBorder="1"/>
    <xf numFmtId="0" fontId="27" fillId="0" borderId="0" xfId="18" applyFont="1"/>
    <xf numFmtId="0" fontId="28" fillId="0" borderId="37" xfId="18" applyFont="1" applyBorder="1" applyAlignment="1">
      <alignment horizontal="center" vertical="center" wrapText="1"/>
    </xf>
    <xf numFmtId="0" fontId="29" fillId="0" borderId="23" xfId="18" applyFont="1" applyBorder="1" applyAlignment="1">
      <alignment horizontal="left"/>
    </xf>
    <xf numFmtId="0" fontId="29" fillId="0" borderId="0" xfId="18" applyFont="1" applyAlignment="1">
      <alignment horizontal="left"/>
    </xf>
    <xf numFmtId="0" fontId="30" fillId="0" borderId="34" xfId="18" applyFont="1" applyBorder="1" applyAlignment="1">
      <alignment wrapText="1"/>
    </xf>
    <xf numFmtId="3" fontId="20" fillId="0" borderId="23" xfId="18" applyNumberFormat="1" applyBorder="1"/>
    <xf numFmtId="3" fontId="20" fillId="0" borderId="45" xfId="18" applyNumberFormat="1" applyBorder="1"/>
    <xf numFmtId="3" fontId="8" fillId="0" borderId="46" xfId="19" applyNumberFormat="1" applyBorder="1"/>
    <xf numFmtId="3" fontId="8" fillId="0" borderId="34" xfId="19" applyNumberFormat="1" applyBorder="1"/>
    <xf numFmtId="0" fontId="20" fillId="8" borderId="23" xfId="18" applyFill="1" applyBorder="1" applyAlignment="1">
      <alignment vertical="center"/>
    </xf>
    <xf numFmtId="0" fontId="20" fillId="0" borderId="0" xfId="18" applyAlignment="1">
      <alignment vertical="center"/>
    </xf>
    <xf numFmtId="0" fontId="31" fillId="0" borderId="23" xfId="18" applyFont="1" applyBorder="1" applyAlignment="1">
      <alignment horizontal="center" vertical="center"/>
    </xf>
    <xf numFmtId="0" fontId="31" fillId="0" borderId="0" xfId="18" applyFont="1" applyAlignment="1">
      <alignment vertical="center"/>
    </xf>
    <xf numFmtId="0" fontId="32" fillId="0" borderId="34" xfId="18" applyFont="1" applyBorder="1" applyAlignment="1">
      <alignment vertical="center" wrapText="1"/>
    </xf>
    <xf numFmtId="0" fontId="33" fillId="0" borderId="0" xfId="18" applyFont="1" applyAlignment="1">
      <alignment vertical="center"/>
    </xf>
    <xf numFmtId="0" fontId="8" fillId="0" borderId="34" xfId="18" applyFont="1" applyBorder="1" applyAlignment="1">
      <alignment vertical="center" wrapText="1"/>
    </xf>
    <xf numFmtId="3" fontId="20" fillId="0" borderId="23" xfId="18" quotePrefix="1" applyNumberFormat="1" applyBorder="1" applyAlignment="1">
      <alignment horizontal="center" vertical="center"/>
    </xf>
    <xf numFmtId="0" fontId="31" fillId="0" borderId="23" xfId="18" applyFont="1" applyBorder="1"/>
    <xf numFmtId="0" fontId="31" fillId="0" borderId="0" xfId="18" applyFont="1"/>
    <xf numFmtId="0" fontId="29" fillId="0" borderId="34" xfId="18" applyFont="1" applyBorder="1" applyAlignment="1">
      <alignment horizontal="left" vertical="center" wrapText="1"/>
    </xf>
    <xf numFmtId="0" fontId="29" fillId="0" borderId="40" xfId="18" applyFont="1" applyBorder="1" applyAlignment="1">
      <alignment horizontal="center" vertical="center"/>
    </xf>
    <xf numFmtId="0" fontId="29" fillId="0" borderId="47" xfId="18" applyFont="1" applyBorder="1" applyAlignment="1">
      <alignment horizontal="center" vertical="center"/>
    </xf>
    <xf numFmtId="0" fontId="29" fillId="2" borderId="42" xfId="18" applyFont="1" applyFill="1" applyBorder="1" applyAlignment="1">
      <alignment wrapText="1"/>
    </xf>
    <xf numFmtId="3" fontId="33" fillId="0" borderId="40" xfId="18" applyNumberFormat="1" applyFont="1" applyBorder="1" applyAlignment="1">
      <alignment vertical="center"/>
    </xf>
    <xf numFmtId="0" fontId="29" fillId="0" borderId="0" xfId="18" applyFont="1" applyAlignment="1">
      <alignment horizontal="center" vertical="center"/>
    </xf>
    <xf numFmtId="0" fontId="29" fillId="0" borderId="0" xfId="18" applyFont="1" applyAlignment="1">
      <alignment horizontal="left" vertical="center" wrapText="1"/>
    </xf>
    <xf numFmtId="4" fontId="20" fillId="0" borderId="0" xfId="18" applyNumberFormat="1" applyAlignment="1">
      <alignment vertical="center"/>
    </xf>
    <xf numFmtId="3" fontId="20" fillId="0" borderId="0" xfId="18" applyNumberFormat="1" applyAlignment="1">
      <alignment horizontal="center" vertical="center"/>
    </xf>
    <xf numFmtId="3" fontId="9" fillId="0" borderId="0" xfId="19" applyNumberFormat="1" applyFont="1" applyBorder="1" applyAlignment="1">
      <alignment vertical="center"/>
    </xf>
    <xf numFmtId="3" fontId="28" fillId="0" borderId="10" xfId="18" applyNumberFormat="1" applyFont="1" applyBorder="1" applyAlignment="1">
      <alignment vertical="center"/>
    </xf>
    <xf numFmtId="3" fontId="28" fillId="0" borderId="0" xfId="18" applyNumberFormat="1" applyFont="1" applyAlignment="1">
      <alignment vertical="center"/>
    </xf>
    <xf numFmtId="43" fontId="8" fillId="0" borderId="0" xfId="19"/>
    <xf numFmtId="3" fontId="8" fillId="0" borderId="23" xfId="18" quotePrefix="1" applyNumberFormat="1" applyFont="1" applyBorder="1" applyAlignment="1">
      <alignment vertical="center" wrapText="1"/>
    </xf>
    <xf numFmtId="49" fontId="33" fillId="0" borderId="23" xfId="11" applyNumberFormat="1" applyFont="1" applyBorder="1" applyAlignment="1">
      <alignment horizontal="center" vertical="center"/>
    </xf>
    <xf numFmtId="0" fontId="8" fillId="5" borderId="13" xfId="11" applyNumberFormat="1" applyFont="1" applyFill="1" applyBorder="1" applyAlignment="1">
      <alignment horizontal="center" vertical="center" wrapText="1"/>
    </xf>
    <xf numFmtId="3" fontId="8" fillId="5" borderId="13" xfId="1" applyNumberFormat="1" applyFont="1" applyFill="1" applyBorder="1" applyAlignment="1">
      <alignment horizontal="center" vertical="center" wrapText="1"/>
    </xf>
    <xf numFmtId="3" fontId="8" fillId="5" borderId="13" xfId="11" applyNumberFormat="1" applyFont="1" applyFill="1" applyBorder="1" applyAlignment="1">
      <alignment horizontal="center" vertical="center" wrapText="1"/>
    </xf>
    <xf numFmtId="0" fontId="34" fillId="0" borderId="52" xfId="18" applyFont="1" applyBorder="1" applyAlignment="1">
      <alignment horizontal="center" vertical="center" wrapText="1"/>
    </xf>
    <xf numFmtId="3" fontId="20" fillId="0" borderId="24" xfId="18" applyNumberFormat="1" applyBorder="1"/>
    <xf numFmtId="3" fontId="8" fillId="0" borderId="24" xfId="18" quotePrefix="1" applyNumberFormat="1" applyFont="1" applyBorder="1" applyAlignment="1">
      <alignment horizontal="center" vertical="center" wrapText="1"/>
    </xf>
    <xf numFmtId="3" fontId="20" fillId="0" borderId="24" xfId="18" applyNumberFormat="1" applyBorder="1" applyAlignment="1">
      <alignment horizontal="center"/>
    </xf>
    <xf numFmtId="3" fontId="20" fillId="0" borderId="41" xfId="18" applyNumberFormat="1" applyBorder="1" applyAlignment="1">
      <alignment horizontal="center" vertical="center"/>
    </xf>
    <xf numFmtId="3" fontId="20" fillId="0" borderId="15" xfId="18" applyNumberFormat="1" applyBorder="1"/>
    <xf numFmtId="3" fontId="20" fillId="0" borderId="34" xfId="18" quotePrefix="1" applyNumberFormat="1" applyBorder="1" applyAlignment="1">
      <alignment horizontal="center" vertical="center"/>
    </xf>
    <xf numFmtId="3" fontId="20" fillId="0" borderId="34" xfId="18" applyNumberFormat="1" applyBorder="1"/>
    <xf numFmtId="3" fontId="33" fillId="0" borderId="42" xfId="18" applyNumberFormat="1" applyFont="1" applyBorder="1" applyAlignment="1">
      <alignment vertical="center"/>
    </xf>
    <xf numFmtId="43" fontId="8" fillId="0" borderId="48" xfId="11" applyFont="1" applyBorder="1" applyAlignment="1">
      <alignment horizontal="center" vertical="center"/>
    </xf>
    <xf numFmtId="43" fontId="8" fillId="0" borderId="49" xfId="11" applyFont="1" applyBorder="1" applyAlignment="1">
      <alignment horizontal="center" vertical="center"/>
    </xf>
    <xf numFmtId="43" fontId="8" fillId="0" borderId="42" xfId="11" applyFont="1" applyBorder="1" applyAlignment="1">
      <alignment horizontal="center" vertical="center"/>
    </xf>
    <xf numFmtId="0" fontId="31" fillId="9" borderId="23" xfId="18" applyFont="1" applyFill="1" applyBorder="1" applyAlignment="1">
      <alignment horizontal="center" vertical="center"/>
    </xf>
    <xf numFmtId="0" fontId="31" fillId="9" borderId="0" xfId="18" applyFont="1" applyFill="1" applyAlignment="1">
      <alignment vertical="center"/>
    </xf>
    <xf numFmtId="0" fontId="32" fillId="9" borderId="34" xfId="18" applyFont="1" applyFill="1" applyBorder="1" applyAlignment="1">
      <alignment vertical="center" wrapText="1"/>
    </xf>
    <xf numFmtId="0" fontId="20" fillId="9" borderId="23" xfId="18" quotePrefix="1" applyFill="1" applyBorder="1" applyAlignment="1">
      <alignment horizontal="center" vertical="center"/>
    </xf>
    <xf numFmtId="0" fontId="20" fillId="9" borderId="34" xfId="18" quotePrefix="1" applyFill="1" applyBorder="1" applyAlignment="1">
      <alignment horizontal="center" vertical="center"/>
    </xf>
    <xf numFmtId="3" fontId="8" fillId="9" borderId="24" xfId="18" quotePrefix="1" applyNumberFormat="1" applyFont="1" applyFill="1" applyBorder="1" applyAlignment="1">
      <alignment horizontal="center" vertical="center" wrapText="1"/>
    </xf>
    <xf numFmtId="49" fontId="33" fillId="9" borderId="23" xfId="11" applyNumberFormat="1" applyFont="1" applyFill="1" applyBorder="1" applyAlignment="1">
      <alignment horizontal="center" vertical="center"/>
    </xf>
    <xf numFmtId="0" fontId="33" fillId="9" borderId="0" xfId="18" applyFont="1" applyFill="1" applyAlignment="1">
      <alignment vertical="center"/>
    </xf>
    <xf numFmtId="0" fontId="8" fillId="9" borderId="23" xfId="18" applyFont="1" applyFill="1" applyBorder="1" applyAlignment="1">
      <alignment vertical="center" wrapText="1"/>
    </xf>
    <xf numFmtId="0" fontId="33" fillId="9" borderId="23" xfId="18" applyFont="1" applyFill="1" applyBorder="1" applyAlignment="1">
      <alignment horizontal="center"/>
    </xf>
    <xf numFmtId="0" fontId="33" fillId="9" borderId="0" xfId="18" applyFont="1" applyFill="1"/>
    <xf numFmtId="0" fontId="8" fillId="9" borderId="34" xfId="18" applyFont="1" applyFill="1" applyBorder="1" applyAlignment="1">
      <alignment wrapText="1"/>
    </xf>
    <xf numFmtId="3" fontId="20" fillId="9" borderId="23" xfId="18" quotePrefix="1" applyNumberFormat="1" applyFill="1" applyBorder="1" applyAlignment="1">
      <alignment horizontal="center"/>
    </xf>
    <xf numFmtId="3" fontId="20" fillId="9" borderId="34" xfId="18" quotePrefix="1" applyNumberFormat="1" applyFill="1" applyBorder="1" applyAlignment="1">
      <alignment horizontal="center"/>
    </xf>
    <xf numFmtId="3" fontId="20" fillId="9" borderId="24" xfId="18" quotePrefix="1" applyNumberFormat="1" applyFill="1" applyBorder="1" applyAlignment="1">
      <alignment horizontal="center" vertical="center"/>
    </xf>
    <xf numFmtId="0" fontId="35" fillId="9" borderId="23" xfId="18" applyFont="1" applyFill="1" applyBorder="1" applyAlignment="1">
      <alignment horizontal="center"/>
    </xf>
    <xf numFmtId="0" fontId="35" fillId="9" borderId="0" xfId="18" applyFont="1" applyFill="1"/>
    <xf numFmtId="0" fontId="35" fillId="9" borderId="34" xfId="18" applyFont="1" applyFill="1" applyBorder="1" applyAlignment="1">
      <alignment wrapText="1"/>
    </xf>
    <xf numFmtId="3" fontId="35" fillId="9" borderId="23" xfId="18" quotePrefix="1" applyNumberFormat="1" applyFont="1" applyFill="1" applyBorder="1" applyAlignment="1">
      <alignment horizontal="center"/>
    </xf>
    <xf numFmtId="3" fontId="35" fillId="9" borderId="34" xfId="18" quotePrefix="1" applyNumberFormat="1" applyFont="1" applyFill="1" applyBorder="1" applyAlignment="1">
      <alignment horizontal="center"/>
    </xf>
    <xf numFmtId="3" fontId="35" fillId="9" borderId="24" xfId="18" quotePrefix="1" applyNumberFormat="1" applyFont="1" applyFill="1" applyBorder="1" applyAlignment="1">
      <alignment horizontal="center" vertical="center"/>
    </xf>
    <xf numFmtId="43" fontId="12" fillId="2" borderId="46" xfId="11" applyFont="1" applyFill="1" applyBorder="1" applyAlignment="1">
      <alignment horizontal="center" vertical="center"/>
    </xf>
    <xf numFmtId="43" fontId="12" fillId="2" borderId="44" xfId="11" applyFont="1" applyFill="1" applyBorder="1" applyAlignment="1">
      <alignment horizontal="center" vertical="center"/>
    </xf>
    <xf numFmtId="43" fontId="12" fillId="2" borderId="34" xfId="11" applyFont="1" applyFill="1" applyBorder="1" applyAlignment="1">
      <alignment horizontal="center" vertical="center"/>
    </xf>
    <xf numFmtId="3" fontId="12" fillId="9" borderId="45" xfId="19" applyNumberFormat="1" applyFont="1" applyFill="1" applyBorder="1" applyAlignment="1">
      <alignment horizontal="center" vertical="center"/>
    </xf>
    <xf numFmtId="3" fontId="12" fillId="9" borderId="46" xfId="18" applyNumberFormat="1" applyFont="1" applyFill="1" applyBorder="1" applyAlignment="1">
      <alignment horizontal="center" vertical="center"/>
    </xf>
    <xf numFmtId="3" fontId="12" fillId="9" borderId="44" xfId="18" applyNumberFormat="1" applyFont="1" applyFill="1" applyBorder="1" applyAlignment="1">
      <alignment horizontal="center" vertical="center"/>
    </xf>
    <xf numFmtId="3" fontId="12" fillId="9" borderId="50" xfId="18" applyNumberFormat="1" applyFont="1" applyFill="1" applyBorder="1" applyAlignment="1">
      <alignment horizontal="center" vertical="center"/>
    </xf>
    <xf numFmtId="3" fontId="12" fillId="9" borderId="34" xfId="18" applyNumberFormat="1" applyFont="1" applyFill="1" applyBorder="1" applyAlignment="1">
      <alignment horizontal="center" vertical="center"/>
    </xf>
    <xf numFmtId="43" fontId="12" fillId="9" borderId="46" xfId="11" applyFont="1" applyFill="1" applyBorder="1" applyAlignment="1">
      <alignment horizontal="center" vertical="center"/>
    </xf>
    <xf numFmtId="43" fontId="12" fillId="9" borderId="34" xfId="11" applyFont="1" applyFill="1" applyBorder="1" applyAlignment="1">
      <alignment horizontal="center" vertical="center"/>
    </xf>
    <xf numFmtId="43" fontId="12" fillId="0" borderId="46" xfId="11" applyFont="1" applyBorder="1" applyAlignment="1">
      <alignment horizontal="center" vertical="center"/>
    </xf>
    <xf numFmtId="43" fontId="12" fillId="0" borderId="34" xfId="11" applyFont="1" applyBorder="1" applyAlignment="1">
      <alignment horizontal="center" vertical="center"/>
    </xf>
    <xf numFmtId="43" fontId="36" fillId="9" borderId="45" xfId="11" applyFont="1" applyFill="1" applyBorder="1" applyAlignment="1">
      <alignment horizontal="center" vertical="center"/>
    </xf>
    <xf numFmtId="43" fontId="36" fillId="9" borderId="46" xfId="11" applyFont="1" applyFill="1" applyBorder="1" applyAlignment="1">
      <alignment horizontal="center" vertical="center"/>
    </xf>
    <xf numFmtId="43" fontId="36" fillId="9" borderId="34" xfId="11" applyFont="1" applyFill="1" applyBorder="1" applyAlignment="1">
      <alignment horizontal="center" vertical="center"/>
    </xf>
    <xf numFmtId="43" fontId="12" fillId="0" borderId="45" xfId="11" applyFont="1" applyBorder="1" applyAlignment="1">
      <alignment horizontal="center" vertical="center"/>
    </xf>
    <xf numFmtId="43" fontId="37" fillId="0" borderId="46" xfId="11" applyFont="1" applyBorder="1" applyAlignment="1">
      <alignment horizontal="center" vertical="center"/>
    </xf>
    <xf numFmtId="43" fontId="37" fillId="0" borderId="44" xfId="11" applyFont="1" applyBorder="1" applyAlignment="1">
      <alignment horizontal="center" vertical="center"/>
    </xf>
    <xf numFmtId="43" fontId="37" fillId="0" borderId="24" xfId="11" applyFont="1" applyBorder="1" applyAlignment="1">
      <alignment horizontal="center" vertical="center"/>
    </xf>
    <xf numFmtId="0" fontId="38" fillId="0" borderId="0" xfId="21" applyFont="1" applyAlignment="1">
      <alignment horizontal="center"/>
    </xf>
    <xf numFmtId="0" fontId="38" fillId="0" borderId="0" xfId="21" applyFont="1"/>
    <xf numFmtId="0" fontId="39" fillId="0" borderId="0" xfId="21" applyFont="1"/>
    <xf numFmtId="0" fontId="40" fillId="2" borderId="0" xfId="22" applyFont="1" applyFill="1"/>
    <xf numFmtId="0" fontId="41" fillId="10" borderId="0" xfId="22" applyFont="1" applyFill="1" applyAlignment="1">
      <alignment horizontal="left" vertical="top"/>
    </xf>
    <xf numFmtId="0" fontId="42" fillId="10" borderId="0" xfId="22" applyFont="1" applyFill="1"/>
    <xf numFmtId="0" fontId="40" fillId="10" borderId="0" xfId="22" applyFont="1" applyFill="1"/>
    <xf numFmtId="0" fontId="41" fillId="2" borderId="0" xfId="22" applyFont="1" applyFill="1" applyAlignment="1">
      <alignment horizontal="left" vertical="top"/>
    </xf>
    <xf numFmtId="0" fontId="42" fillId="2" borderId="0" xfId="22" applyFont="1" applyFill="1"/>
    <xf numFmtId="0" fontId="9" fillId="2" borderId="14" xfId="22" applyFont="1" applyFill="1" applyBorder="1" applyAlignment="1">
      <alignment horizontal="center" vertical="center"/>
    </xf>
    <xf numFmtId="0" fontId="9" fillId="2" borderId="13" xfId="22" applyFont="1" applyFill="1" applyBorder="1" applyAlignment="1">
      <alignment horizontal="center" vertical="center" wrapText="1"/>
    </xf>
    <xf numFmtId="0" fontId="43" fillId="2" borderId="0" xfId="22" applyFont="1" applyFill="1"/>
    <xf numFmtId="0" fontId="8" fillId="2" borderId="13" xfId="22" applyFill="1" applyBorder="1" applyAlignment="1">
      <alignment horizontal="center" vertical="center"/>
    </xf>
    <xf numFmtId="0" fontId="8" fillId="2" borderId="13" xfId="22" applyFill="1" applyBorder="1" applyAlignment="1">
      <alignment horizontal="left" vertical="center" wrapText="1"/>
    </xf>
    <xf numFmtId="4" fontId="9" fillId="10" borderId="13" xfId="22" applyNumberFormat="1" applyFont="1" applyFill="1" applyBorder="1" applyAlignment="1">
      <alignment horizontal="right" vertical="center" wrapText="1"/>
    </xf>
    <xf numFmtId="0" fontId="43" fillId="2" borderId="13" xfId="22" applyFont="1" applyFill="1" applyBorder="1"/>
    <xf numFmtId="4" fontId="44" fillId="10" borderId="13" xfId="22" applyNumberFormat="1" applyFont="1" applyFill="1" applyBorder="1" applyAlignment="1">
      <alignment vertical="center"/>
    </xf>
    <xf numFmtId="0" fontId="9" fillId="2" borderId="13" xfId="22" applyFont="1" applyFill="1" applyBorder="1" applyAlignment="1">
      <alignment horizontal="center" vertical="center"/>
    </xf>
    <xf numFmtId="0" fontId="9" fillId="2" borderId="13" xfId="22" applyFont="1" applyFill="1" applyBorder="1" applyAlignment="1">
      <alignment horizontal="left" vertical="center" wrapText="1"/>
    </xf>
    <xf numFmtId="4" fontId="9" fillId="2" borderId="13" xfId="22" applyNumberFormat="1" applyFont="1" applyFill="1" applyBorder="1" applyAlignment="1">
      <alignment vertical="center"/>
    </xf>
    <xf numFmtId="4" fontId="40" fillId="2" borderId="13" xfId="22" applyNumberFormat="1" applyFont="1" applyFill="1" applyBorder="1"/>
    <xf numFmtId="0" fontId="40" fillId="2" borderId="13" xfId="22" applyFont="1" applyFill="1" applyBorder="1"/>
    <xf numFmtId="4" fontId="9" fillId="2" borderId="13" xfId="22" applyNumberFormat="1" applyFont="1" applyFill="1" applyBorder="1"/>
    <xf numFmtId="0" fontId="9" fillId="2" borderId="0" xfId="22" applyFont="1" applyFill="1" applyAlignment="1">
      <alignment horizontal="center" vertical="center"/>
    </xf>
    <xf numFmtId="0" fontId="9" fillId="2" borderId="0" xfId="22" applyFont="1" applyFill="1" applyAlignment="1">
      <alignment horizontal="left" vertical="center" wrapText="1"/>
    </xf>
    <xf numFmtId="0" fontId="9" fillId="2" borderId="0" xfId="22" applyFont="1" applyFill="1"/>
    <xf numFmtId="0" fontId="9" fillId="2" borderId="0" xfId="22" applyFont="1" applyFill="1" applyAlignment="1">
      <alignment horizontal="left" vertical="center"/>
    </xf>
    <xf numFmtId="0" fontId="8" fillId="2" borderId="13" xfId="22" quotePrefix="1" applyFill="1" applyBorder="1" applyAlignment="1">
      <alignment horizontal="left" vertical="center" wrapText="1"/>
    </xf>
    <xf numFmtId="0" fontId="40" fillId="2" borderId="23" xfId="22" applyFont="1" applyFill="1" applyBorder="1"/>
    <xf numFmtId="43" fontId="20" fillId="0" borderId="45" xfId="11" applyFont="1" applyBorder="1"/>
    <xf numFmtId="0" fontId="20" fillId="0" borderId="45" xfId="18" applyBorder="1"/>
    <xf numFmtId="0" fontId="12" fillId="2" borderId="45" xfId="11" applyNumberFormat="1" applyFont="1" applyFill="1" applyBorder="1" applyAlignment="1">
      <alignment horizontal="center" vertical="center"/>
    </xf>
    <xf numFmtId="0" fontId="12" fillId="9" borderId="45" xfId="19" applyNumberFormat="1" applyFont="1" applyFill="1" applyBorder="1" applyAlignment="1">
      <alignment horizontal="center" vertical="center"/>
    </xf>
    <xf numFmtId="0" fontId="12" fillId="9" borderId="45" xfId="11" applyNumberFormat="1" applyFont="1" applyFill="1" applyBorder="1" applyAlignment="1">
      <alignment horizontal="center" vertical="center"/>
    </xf>
    <xf numFmtId="0" fontId="12" fillId="0" borderId="45" xfId="11" applyNumberFormat="1" applyFont="1" applyFill="1" applyBorder="1" applyAlignment="1">
      <alignment horizontal="center" vertical="center"/>
    </xf>
    <xf numFmtId="0" fontId="36" fillId="9" borderId="45" xfId="11" applyNumberFormat="1" applyFont="1" applyFill="1" applyBorder="1" applyAlignment="1">
      <alignment horizontal="center" vertical="center"/>
    </xf>
    <xf numFmtId="0" fontId="12" fillId="0" borderId="45" xfId="11" applyNumberFormat="1" applyFont="1" applyBorder="1" applyAlignment="1">
      <alignment horizontal="center" vertical="center"/>
    </xf>
    <xf numFmtId="0" fontId="8" fillId="0" borderId="48" xfId="11" applyNumberFormat="1" applyFont="1" applyBorder="1" applyAlignment="1">
      <alignment horizontal="center" vertical="center"/>
    </xf>
    <xf numFmtId="0" fontId="46" fillId="9" borderId="45" xfId="19" applyNumberFormat="1" applyFont="1" applyFill="1" applyBorder="1" applyAlignment="1">
      <alignment horizontal="center" vertical="center"/>
    </xf>
    <xf numFmtId="0" fontId="23" fillId="0" borderId="0" xfId="18" applyFont="1" applyAlignment="1">
      <alignment horizontal="center" vertical="center" wrapText="1"/>
    </xf>
    <xf numFmtId="0" fontId="23" fillId="0" borderId="53" xfId="18" applyFont="1" applyBorder="1" applyAlignment="1">
      <alignment horizontal="center" vertical="center" wrapText="1"/>
    </xf>
    <xf numFmtId="0" fontId="8" fillId="0" borderId="23" xfId="18" quotePrefix="1" applyFont="1" applyBorder="1" applyAlignment="1">
      <alignment horizontal="center" vertical="center"/>
    </xf>
    <xf numFmtId="0" fontId="12" fillId="2" borderId="50" xfId="11" applyNumberFormat="1" applyFont="1" applyFill="1" applyBorder="1" applyAlignment="1">
      <alignment horizontal="center" vertical="center"/>
    </xf>
    <xf numFmtId="0" fontId="8" fillId="0" borderId="34" xfId="18" quotePrefix="1" applyFont="1" applyBorder="1" applyAlignment="1">
      <alignment horizontal="center" vertical="center"/>
    </xf>
    <xf numFmtId="43" fontId="15" fillId="11" borderId="13" xfId="11" applyFont="1" applyFill="1" applyBorder="1" applyAlignment="1">
      <alignment horizontal="center" vertical="center" wrapText="1"/>
    </xf>
    <xf numFmtId="43" fontId="8" fillId="11" borderId="13" xfId="11" applyFont="1" applyFill="1" applyBorder="1" applyAlignment="1">
      <alignment horizontal="center" vertical="center" wrapText="1"/>
    </xf>
    <xf numFmtId="43" fontId="16" fillId="11" borderId="13" xfId="11" applyFont="1" applyFill="1" applyBorder="1" applyAlignment="1">
      <alignment horizontal="center" vertical="center" wrapText="1"/>
    </xf>
    <xf numFmtId="43" fontId="8" fillId="11" borderId="13" xfId="11" applyFont="1" applyFill="1" applyBorder="1" applyAlignment="1">
      <alignment horizontal="center" vertical="center"/>
    </xf>
    <xf numFmtId="43" fontId="8" fillId="11" borderId="13" xfId="11" applyFont="1" applyFill="1" applyBorder="1"/>
    <xf numFmtId="0" fontId="16" fillId="11" borderId="13" xfId="1" applyFont="1" applyFill="1" applyBorder="1" applyAlignment="1">
      <alignment horizontal="center" vertical="center" wrapText="1"/>
    </xf>
    <xf numFmtId="165" fontId="8" fillId="11" borderId="13" xfId="0" applyNumberFormat="1" applyFont="1" applyFill="1" applyBorder="1"/>
    <xf numFmtId="43" fontId="24" fillId="7" borderId="13" xfId="11" applyFont="1" applyFill="1" applyBorder="1" applyAlignment="1">
      <alignment vertical="center"/>
    </xf>
    <xf numFmtId="166" fontId="24" fillId="7" borderId="13" xfId="11" applyNumberFormat="1" applyFont="1" applyFill="1" applyBorder="1" applyAlignment="1">
      <alignment vertical="center"/>
    </xf>
    <xf numFmtId="166" fontId="8" fillId="0" borderId="0" xfId="11" applyNumberFormat="1" applyFont="1" applyBorder="1" applyAlignment="1">
      <alignment horizontal="center"/>
    </xf>
    <xf numFmtId="166" fontId="25" fillId="0" borderId="0" xfId="11" applyNumberFormat="1" applyFont="1" applyAlignment="1">
      <alignment vertical="center"/>
    </xf>
    <xf numFmtId="43" fontId="9" fillId="0" borderId="0" xfId="11" applyFont="1" applyAlignment="1">
      <alignment vertical="center"/>
    </xf>
    <xf numFmtId="43" fontId="9" fillId="0" borderId="0" xfId="11" applyFont="1" applyAlignment="1">
      <alignment horizontal="center" vertical="center"/>
    </xf>
    <xf numFmtId="0" fontId="47" fillId="0" borderId="0" xfId="0" applyFont="1"/>
    <xf numFmtId="0" fontId="23" fillId="0" borderId="31" xfId="18" applyFont="1" applyBorder="1" applyAlignment="1">
      <alignment horizontal="center" vertical="center" wrapText="1"/>
    </xf>
    <xf numFmtId="0" fontId="23" fillId="0" borderId="33" xfId="18" applyFont="1" applyBorder="1" applyAlignment="1">
      <alignment horizontal="center" vertical="center" wrapText="1"/>
    </xf>
    <xf numFmtId="0" fontId="34" fillId="0" borderId="52" xfId="18" applyFont="1" applyBorder="1" applyAlignment="1">
      <alignment horizontal="center" vertical="center" wrapText="1"/>
    </xf>
    <xf numFmtId="0" fontId="28" fillId="0" borderId="35" xfId="18" applyFont="1" applyBorder="1" applyAlignment="1">
      <alignment horizontal="center" vertical="center" wrapText="1"/>
    </xf>
    <xf numFmtId="0" fontId="28" fillId="0" borderId="36" xfId="18" applyFont="1" applyBorder="1" applyAlignment="1">
      <alignment horizontal="center" vertical="center" wrapText="1"/>
    </xf>
    <xf numFmtId="0" fontId="23" fillId="0" borderId="35" xfId="18" applyFont="1" applyBorder="1" applyAlignment="1">
      <alignment horizontal="center" vertical="center" wrapText="1"/>
    </xf>
    <xf numFmtId="0" fontId="23" fillId="0" borderId="51" xfId="18" applyFont="1" applyBorder="1" applyAlignment="1">
      <alignment horizontal="center" vertical="center" wrapText="1"/>
    </xf>
    <xf numFmtId="0" fontId="23" fillId="0" borderId="36" xfId="18" applyFont="1" applyBorder="1" applyAlignment="1">
      <alignment horizontal="center" vertical="center" wrapText="1"/>
    </xf>
    <xf numFmtId="0" fontId="8" fillId="0" borderId="37" xfId="18" applyFont="1" applyBorder="1" applyAlignment="1">
      <alignment horizontal="center" vertical="center" wrapText="1"/>
    </xf>
    <xf numFmtId="0" fontId="20" fillId="0" borderId="42" xfId="18" applyBorder="1" applyAlignment="1">
      <alignment horizontal="center" vertical="center" wrapText="1"/>
    </xf>
    <xf numFmtId="43" fontId="8" fillId="0" borderId="38" xfId="19" applyBorder="1" applyAlignment="1">
      <alignment horizontal="center" vertical="center" wrapText="1"/>
    </xf>
    <xf numFmtId="43" fontId="8" fillId="0" borderId="40" xfId="19" applyBorder="1" applyAlignment="1">
      <alignment horizontal="center" vertical="center" wrapText="1"/>
    </xf>
    <xf numFmtId="43" fontId="8" fillId="0" borderId="39" xfId="19" applyBorder="1" applyAlignment="1">
      <alignment horizontal="center" vertical="center" wrapText="1"/>
    </xf>
    <xf numFmtId="43" fontId="8" fillId="0" borderId="43" xfId="19" applyBorder="1" applyAlignment="1">
      <alignment horizontal="center" vertical="center" wrapText="1"/>
    </xf>
    <xf numFmtId="43" fontId="8" fillId="0" borderId="0" xfId="19" applyBorder="1" applyAlignment="1">
      <alignment horizontal="center"/>
    </xf>
    <xf numFmtId="0" fontId="8" fillId="2" borderId="9" xfId="18" applyFont="1" applyFill="1" applyBorder="1" applyAlignment="1">
      <alignment horizontal="center" vertical="center" wrapText="1"/>
    </xf>
    <xf numFmtId="0" fontId="20" fillId="2" borderId="11" xfId="18" applyFill="1" applyBorder="1" applyAlignment="1">
      <alignment horizontal="center" vertical="center" wrapText="1"/>
    </xf>
    <xf numFmtId="0" fontId="8" fillId="2" borderId="23" xfId="18" applyFont="1" applyFill="1" applyBorder="1" applyAlignment="1">
      <alignment horizontal="center" vertical="center" wrapText="1"/>
    </xf>
    <xf numFmtId="0" fontId="20" fillId="2" borderId="24" xfId="18" applyFill="1" applyBorder="1" applyAlignment="1">
      <alignment horizontal="center" vertical="center" wrapText="1"/>
    </xf>
    <xf numFmtId="0" fontId="20" fillId="2" borderId="23" xfId="18" applyFill="1" applyBorder="1" applyAlignment="1">
      <alignment horizontal="center" vertical="center" wrapText="1"/>
    </xf>
    <xf numFmtId="0" fontId="20" fillId="2" borderId="40" xfId="18" applyFill="1" applyBorder="1" applyAlignment="1">
      <alignment horizontal="center" vertical="center" wrapText="1"/>
    </xf>
    <xf numFmtId="0" fontId="20" fillId="2" borderId="41" xfId="18" applyFill="1" applyBorder="1" applyAlignment="1">
      <alignment horizontal="center" vertical="center" wrapText="1"/>
    </xf>
    <xf numFmtId="0" fontId="8" fillId="0" borderId="15" xfId="18" applyFont="1" applyBorder="1" applyAlignment="1">
      <alignment horizontal="center" vertical="center" wrapText="1"/>
    </xf>
    <xf numFmtId="0" fontId="8" fillId="0" borderId="34" xfId="18" applyFont="1" applyBorder="1" applyAlignment="1">
      <alignment horizontal="center" vertical="center" wrapText="1"/>
    </xf>
    <xf numFmtId="0" fontId="20" fillId="0" borderId="34" xfId="18" applyBorder="1" applyAlignment="1">
      <alignment horizontal="center" vertical="center" wrapText="1"/>
    </xf>
    <xf numFmtId="0" fontId="8" fillId="0" borderId="9" xfId="18" applyFont="1" applyBorder="1" applyAlignment="1">
      <alignment horizontal="center" vertical="center" wrapText="1"/>
    </xf>
    <xf numFmtId="0" fontId="8" fillId="0" borderId="23" xfId="18" applyFont="1" applyBorder="1" applyAlignment="1">
      <alignment horizontal="center" vertical="center" wrapText="1"/>
    </xf>
    <xf numFmtId="0" fontId="8" fillId="0" borderId="40" xfId="18" applyFont="1" applyBorder="1" applyAlignment="1">
      <alignment horizontal="center" vertical="center" wrapText="1"/>
    </xf>
    <xf numFmtId="0" fontId="8" fillId="0" borderId="11" xfId="18" applyFont="1" applyBorder="1" applyAlignment="1">
      <alignment horizontal="center" vertical="center" wrapText="1"/>
    </xf>
    <xf numFmtId="0" fontId="8" fillId="0" borderId="24" xfId="18" applyFont="1" applyBorder="1" applyAlignment="1">
      <alignment horizontal="center" vertical="center" wrapText="1"/>
    </xf>
    <xf numFmtId="0" fontId="8" fillId="0" borderId="41" xfId="18" applyFont="1" applyBorder="1" applyAlignment="1">
      <alignment horizontal="center" vertical="center" wrapText="1"/>
    </xf>
    <xf numFmtId="0" fontId="8" fillId="0" borderId="42" xfId="18" applyFont="1" applyBorder="1" applyAlignment="1">
      <alignment horizontal="center" vertical="center" wrapText="1"/>
    </xf>
    <xf numFmtId="0" fontId="23" fillId="0" borderId="32" xfId="18" applyFont="1" applyBorder="1" applyAlignment="1">
      <alignment horizontal="center" vertical="center" wrapText="1"/>
    </xf>
    <xf numFmtId="0" fontId="38" fillId="0" borderId="0" xfId="21" applyFont="1" applyAlignment="1">
      <alignment horizontal="center"/>
    </xf>
    <xf numFmtId="0" fontId="8" fillId="2" borderId="28" xfId="22" applyFill="1" applyBorder="1" applyAlignment="1">
      <alignment horizontal="left" vertical="top" wrapText="1"/>
    </xf>
    <xf numFmtId="0" fontId="8" fillId="2" borderId="51" xfId="22" applyFill="1" applyBorder="1" applyAlignment="1">
      <alignment horizontal="left" vertical="top" wrapText="1"/>
    </xf>
    <xf numFmtId="0" fontId="8" fillId="2" borderId="29" xfId="22" applyFill="1" applyBorder="1" applyAlignment="1">
      <alignment horizontal="left" vertical="top" wrapText="1"/>
    </xf>
  </cellXfs>
  <cellStyles count="28">
    <cellStyle name="Comma 2" xfId="8" xr:uid="{1337053D-7400-4681-8397-2A21CA20F34D}"/>
    <cellStyle name="Comma 2 2" xfId="16" xr:uid="{33FAC431-A10D-400C-ABF0-F846EC75FE79}"/>
    <cellStyle name="Normal 11" xfId="6" xr:uid="{0F1D4EB8-EDCE-483D-9C0C-6F3CB08DEE74}"/>
    <cellStyle name="Normal 11 2" xfId="14" xr:uid="{14664DAB-83E3-428E-80FB-03B03A6D3C26}"/>
    <cellStyle name="Normal 11 2 2" xfId="7" xr:uid="{3EC5150A-2284-4585-A1C5-184609993B9C}"/>
    <cellStyle name="Normal 11 2 2 2" xfId="15" xr:uid="{E56DFE37-2591-4973-AD3C-9074C38780E4}"/>
    <cellStyle name="Normal 17" xfId="22" xr:uid="{411B7D5F-C0E3-4B92-A5D1-7FB838FC3C84}"/>
    <cellStyle name="Normal 2" xfId="4" xr:uid="{0DF06917-4BE6-4FDA-A07F-BDDB37BB57D2}"/>
    <cellStyle name="Normal 2 2" xfId="2" xr:uid="{6F37CEF4-607C-4756-8F9F-2E70DEF22967}"/>
    <cellStyle name="Normal 2 2 2" xfId="5" xr:uid="{1928D5E0-55C4-47CF-8CA1-C68756CD3A7E}"/>
    <cellStyle name="Normal 2 2 2 2" xfId="13" xr:uid="{9DE9BD68-3F96-4133-8A71-C11651BDA75D}"/>
    <cellStyle name="Normal_MOS-09-0366_Commercial Evaluation_20100117" xfId="27" xr:uid="{EF4453B5-BAE1-405F-851F-7CDB54D66DBF}"/>
    <cellStyle name="Обычный" xfId="0" builtinId="0"/>
    <cellStyle name="Обычный 2" xfId="10" xr:uid="{F9EA2FD2-BBE4-4B1C-A032-AC259D531B4F}"/>
    <cellStyle name="Обычный 2 15" xfId="1" xr:uid="{8829094C-9E5E-42D3-8FBF-AE5D1416CDFB}"/>
    <cellStyle name="Обычный 3" xfId="3" xr:uid="{095A13E8-6ED3-4627-BCDD-25FA53394579}"/>
    <cellStyle name="Обычный 3 2" xfId="23" xr:uid="{EFDD875E-97B2-4EB7-AAD1-231ACC1D1B50}"/>
    <cellStyle name="Обычный 4" xfId="12" xr:uid="{37388799-C991-4248-96E8-9E7734AF5C51}"/>
    <cellStyle name="Обычный 4 2" xfId="21" xr:uid="{EFF36A2F-2766-4DC8-BBCB-BACA7712A038}"/>
    <cellStyle name="Обычный 5" xfId="18" xr:uid="{E3397458-2277-4FB5-8366-F61D1541FB65}"/>
    <cellStyle name="Процентный 2" xfId="20" xr:uid="{C0451E21-4DC0-4727-89B4-0233CDB13AF2}"/>
    <cellStyle name="Процентный 3" xfId="25" xr:uid="{791F352E-F433-401C-ACA4-83594B34F5B6}"/>
    <cellStyle name="Финансовый" xfId="11" builtinId="3"/>
    <cellStyle name="Финансовый 2" xfId="9" xr:uid="{C5789373-DC11-4850-9239-2CAE12B1A46B}"/>
    <cellStyle name="Финансовый 3" xfId="17" xr:uid="{04A4CD5B-1ED0-49B0-8605-6F01EBC13325}"/>
    <cellStyle name="Финансовый 3 2" xfId="24" xr:uid="{1D8E9361-F4B4-417C-ADDC-001237912CC4}"/>
    <cellStyle name="Финансовый 4" xfId="19" xr:uid="{1B468412-4616-4D0A-8065-F4A0F4CD14EF}"/>
    <cellStyle name="Финансовый 4 2" xfId="26" xr:uid="{5E0021BD-D9A7-451C-9E03-6297A7AD8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externalLink" Target="externalLinks/externalLink8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md\c\&#1052;&#1086;&#1080;%20&#1076;&#1086;&#1082;&#1091;&#1084;&#1077;&#1085;&#1090;&#1099;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SC_W\&#1055;&#1088;&#1086;&#1075;&#1085;&#1086;&#1079;\&#1055;&#1088;&#1086;&#1075;05_00(27.06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WINDOWS\TEMP\sobi_rf_020715_blan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Documents%20and%20Settings\hal9102\Desktop\frac%20well%20files%20and%20reports\jobs%202006\August-06\EJCS%20Reports%20August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Documents%20and%20Settings\PSOstapenko.HQ\Local%20Settings\Temporary%20Internet%20Files\OLK16A\Assumptions%20Dataset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2;&#1086;&#1080;%20&#1076;&#1086;&#1082;&#1091;&#1084;&#1077;&#1085;&#1090;&#1099;\Excel\Bal%209%20&#1084;&#1077;&#1089;%2099%20&#1075;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lserver\invest\&#1047;&#1072;&#1074;&#1077;&#1090;_&#1056;&#1072;&#1079;&#1080;&#1085;_&#1041;&#1077;&#1083;&#1086;&#1082;&#1072;&#1084;\&#1041;&#1077;&#1083;&#1086;&#1082;&#1072;&#1084;_&#1092;&#1080;&#1085;&#1072;&#1083;\50_54_&#1057;&#104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84;&#1077;&#1085;\Everyone\&#1057;&#1060;&#1054;__\&#1089;&#1077;&#1085;&#1090;&#1103;&#1073;&#1088;&#1100;\&#1057;&#1074;&#1086;&#1076;_&#1058;&#1055;_&#1089;&#1077;&#1085;&#1090;&#1103;&#1073;&#1088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01.08.2011\&#1064;&#1072;&#1073;&#1083;&#1086;&#1085;%20290611%20&#1052;&#1086;&#1085;&#1080;&#1090;&#1086;&#1088;&#1080;&#1085;&#1075;%20&#1079;&#1072;&#1103;&#1074;&#1086;&#1082;%20&#1085;&#1072;%20&#1091;&#1089;&#1083;&#1091;&#1075;&#1080;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JPAT-S-128\Dave.Woodgate$\cached\My%20Documents\Russia\West%20Salym\Prod_Forecasting\Pre16octRuns\P199AS113SO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TRANSLATE\&#1041;&#1053;%20&#1056;&#1072;&#1079;&#1074;&#1077;&#1076;&#1082;&#1072;%20&#1080;%20&#1076;&#1086;&#1073;&#1099;&#1095;&#1072;_Upstream\50412399%20Procurement%20Dept\&#1052;&#1047;_&#1058;&#1053;&#1042;_06.06.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ulian.Luckett\Local%20Settings\Temporary%20Internet%20Files\OLK12\WSFA120CRSM_ADJ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Cached\My%20Documents\CONTRACTS%2009,10,11\2012%20WE\Further%20support%20reporting%20for%20WE%20Contracts\SPD%20price%20tender%20preliminary%20estimation%20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&#1061;&#1072;&#1085;&#1086;&#1074;&#1072;\&#1043;&#1088;(27.07.00)5&#106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vn\shared\R\RPMS45\Xl_r\_r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2\22.08.2011\Wk%2034-2012\Shablon\List%203_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&#1043;&#1072;&#1079;&#1087;&#1088;&#1086;&#1084;%20&#1085;&#1077;&#1092;&#1090;&#1100;\&#1055;&#1072;&#1087;&#1082;&#1080;%20&#1087;&#1086;&#1083;&#1100;&#1079;&#1086;&#1074;&#1072;&#1090;&#1077;&#1083;&#1077;&#1081;\&#1051;&#1080;&#1095;&#1085;&#1099;&#1077;%20&#1087;&#1072;&#1087;&#1082;&#1080;\Kozhevina.OP\Desktop\&#1054;&#1090;&#1095;&#1077;&#1090;&#1099;\&#1048;&#1090;&#1086;&#1075;&#1080;%202015_&#1064;&#1072;&#1073;&#1083;&#1086;&#1085;%20311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b01-aux\Shared_Folders_3\disk_c\&#1052;&#1086;&#1080;%20&#1076;&#1086;&#1082;&#1091;&#1084;&#1077;&#1085;&#1090;&#1099;\&#1055;&#1083;&#1072;&#1085;&#1080;&#1088;&#1086;&#1074;&#1072;&#1085;&#1080;&#1077;%20200---\2008\&#1055;&#1056;&#1045;&#1047;&#1045;&#1053;&#1058;&#1040;&#1062;&#1048;&#1048;%201\5%20&#1050;&#1086;&#1084;&#1087;&#1083;&#1077;&#1082;&#1090;&#1086;&#1074;\&#1042;&#1077;&#1088;&#1089;&#1080;&#1103;%20&#1086;&#1090;%2028.01.2008&#1075;\&#1056;&#1077;&#1082;&#1086;&#1085;&#1089;&#1090;&#1088;&#1091;&#1082;&#1094;&#1080;&#1103;%20&#1040;&#1047;&#1057;%20&#8470;98,%20&#1075;.&#1041;&#1072;&#1088;&#1085;&#1072;&#1091;&#1083;%200802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vada\buhgalteriy\OTZ\PROCH\GAAPS\US%20GAAP%2003-01\Reporting%20package%20FORM\Link-e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Strategy%20&amp;%20Portfolio\Downstream\PROJECTS\DPO_TNK-BP-5\Strategi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Documents%20and%20Settings\msgv521\Local%20Settings\Temporary%20Internet%20Files\OLK4C\Russia%20PE%20-%20Material%20Management%20Check%20Sheet%20incl%20cos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Strategy%20&amp;%20Portfolio\Downstream\PROJECTS\Ad-hoc\Condensate\END%202004\5-year_plan_12_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2003\EXCEL\GENN\FPLAN7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clapr03\NFHYB-50-WELOPEN1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74;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Users\hb75259\Documents\TENDER\NOVATEK%202012\Eriell_request_for_quotation%20Daves%20ver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vfsce117\natalia.sizykh$\Users\hb75259\Documents\TENDER\NOVATEK%202012\Eriell%20Bare%20Bones%20Commercialization%20Model%2011-02-1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v_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~Users\BudgSum\!Common\&#1053;&#1055;&#1054;\&#1053;&#1055;&#1054;_2001\05\&#1050;&#1086;&#1088;&#1088;&#1077;&#1082;&#1090;&#1080;&#1088;&#1086;&#1074;&#1082;&#1072;\&#1059;&#1088;&#1072;&#1083;!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rs-server\&#1087;&#1101;&#1086;\orellana\Y2001\Reports\PCE\StaTRAC\Formatos%20Input\MonthlyMarketEvaluatio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E\&#1082;&#1072;&#1096;&#1092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natalya.lavdannikova\AppData\Local\Microsoft\Windows\Temporary%20Internet%20Files\Content.Outlook\9I0QQXYR\Appendix%205%20%20HSSE%20Capability%20assessment%20form%20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52;&#1086;&#1080;%20&#1076;&#1086;&#1082;&#1091;&#1084;&#1077;&#1085;&#1090;&#1099;\&#1052;&#1054;&#1041;\06-03-06\Var2.7%20(version%20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\dfs\&#1073;&#1102;&#1076;&#1078;&#1077;&#1090;&#1085;&#1072;&#1103;%20&#1084;&#1086;&#1076;&#1077;&#1083;&#110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zdmp\matveev\SEIS\EXCEL\Esur00\Septiembre\vincul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bs\Mikheev\transp\5%20&#1083;&#1077;&#1090;&#1085;&#1080;&#1081;%20&#1087;&#1083;&#1072;&#1085;\&#1055;&#1077;&#1088;&#1074;&#1080;&#1095;&#1082;&#1072;\&#1054;&#1053;&#1040;&#1050;&#1054;\&#1054;&#1053;&#1040;&#1050;&#105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64;&#1058;&#1054;&#1050;&#1052;&#1040;&#1053;\2005\&#1043;&#1088;&#1072;&#1092;&#1080;&#1082;%20&#1089;&#1090;&#1088;&#1086;&#1080;&#1090;&#1077;&#1083;&#1100;&#1089;&#1090;&#1074;&#1072;\&#1052;&#1086;&#1080;%20&#1076;&#1086;&#1082;&#1091;&#1084;&#1077;&#1085;&#1090;&#1099;\Excel\Bal%209%20&#1084;&#1077;&#1089;%2099%20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77;&#1089;&#1090;&#1086;&#1088;&#1086;&#1078;&#1076;&#1077;&#1085;&#1080;&#1103;\TASKS\Public\&#1053;&#1086;&#1074;&#1099;&#1081;%20&#1087;&#1086;&#1088;&#1090;\&#1052;&#1056;&#1054;\&#1051;&#1086;&#1090;%201\&#1052;&#1056;&#1054;_&#1050;&#1090;_RS_&#1089;&#1090;&#1076;_20_00%20&#1043;&#1055;&#1053;%20&#1071;&#1084;&#1072;&#1083;%20&#1053;&#1086;&#1074;&#1099;&#1081;%20&#1087;&#1086;&#1088;&#1090;%20&#1042;&#1046;&#1050;_22.06.&#1079;&#1087;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%20&#1053;&#1086;&#1091;&#1090;&#1073;&#1091;&#1082;\&#1054;&#1089;&#1085;&#1086;&#1074;&#1085;&#1072;&#1103;%20&#1076;&#1077;&#1103;&#1090;&#1077;&#1083;&#1100;&#1085;&#1086;&#1089;&#1090;&#1100;\&#1056;&#1072;&#1079;&#1088;&#1072;&#1073;&#1086;&#1090;&#1082;&#1072;%20&#1084;&#1077;&#1089;&#1090;&#1086;&#1088;&#1086;&#1078;&#1076;&#1077;&#1085;&#1080;&#1081;\&#1050;&#1072;&#1088;&#1089;&#1082;&#1086;&#1077;%20&#1084;&#1086;&#1088;&#1077;\&#1054;&#1073;&#1089;&#1082;&#1086;-&#1058;&#1072;&#1079;&#1086;&#1074;&#1089;&#1082;&#1080;&#1081;%20&#1088;&#1077;&#1075;&#1080;&#1086;&#1085;\&#1057;&#1077;&#1079;&#1086;&#1085;%202002%20&#1075;&#1086;&#1076;&#1072;\&#1055;&#1057;&#1044;\&#1057;&#1084;&#1077;&#1090;&#1099;\&#1057;&#1077;&#1074;&#1050;&#1072;&#1084;%202\Bal%209%20&#1084;&#1077;&#1089;%2099%20&#107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prom-neft\dfs\&#1043;&#1072;&#1079;&#1087;&#1088;&#1086;&#1084;%20&#1085;&#1077;&#1092;&#1090;&#1100;%20-%20&#1040;&#1085;&#1075;&#1072;&#1088;&#1072;\&#1069;&#1082;&#1086;&#1085;&#1086;&#1084;&#1080;&#1082;&#1072;\&#1062;&#1077;&#1085;&#1086;&#1086;&#1073;&#1088;&#1072;&#1079;&#1086;&#1074;&#1072;&#1085;&#1080;&#1077;%20&#1087;&#1088;&#1080;%20&#1082;&#1086;&#1085;&#1090;&#1088;&#1072;&#1082;&#1090;&#1086;&#1074;&#1072;&#1085;&#1080;&#1080;%20&#1091;&#1089;&#1083;&#1091;&#1075;\003_&#1054;&#1073;&#1088;&#1072;&#1073;&#1086;&#1090;&#1082;&#1072;%20&#1075;&#1088;&#1072;&#1074;&#1080;&#1072;&#1088;&#1072;&#1079;&#1074;&#1077;&#1076;&#1082;&#1080;%20&#1080;%20&#1089;&#1098;&#1077;&#1084;&#1082;&#1080;%20&#1047;&#1070;\&#1057;&#1074;&#1086;&#1076;&#1085;&#1072;&#1103;%20&#1090;&#1072;&#1073;&#1083;&#1080;&#1094;&#1072;%20&#1050;&#1055;+%20&#1040;&#1085;&#1072;&#1083;&#1080;&#1079;%20&#1059;&#1069;&#1055;&#1080;&#1040;_&#1075;&#1088;&#1072;&#1074;&#1080;&#1072;&#1088;&#1072;&#1079;&#1074;&#1077;&#1076;&#1082;&#1072;_27.06.1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ovskaya\2000\05_00\02_00\Backup%20of%20BUDJ_02_00.xlk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EXCEL\GENN\FPLAN7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-nngf\&#1086;&#1076;\Users\fedotova.ea\AppData\Local\Temp\Rar$DIa0.297\&#1055;&#1088;&#1086;&#1080;&#1079;&#1074;&#1086;&#1076;&#1089;&#1090;&#1074;&#1077;&#1085;&#1085;&#1072;&#1103;%20&#1087;&#1088;&#1086;&#1075;&#1088;&#1072;&#1084;&#1084;&#1072;%20&#1085;&#1072;%20&#1089;&#1086;&#1075;&#1083;&#1072;&#1089;&#1086;&#1074;&#1072;&#1085;&#1080;&#1077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21.07.2011-&#1089;%20&#1082;&#1086;&#1088;%20&#1042;&#1053;&#1043;,%20&#1057;&#1053;&#1043;,%20&#1041;&#1053;\&#1052;&#1086;&#1085;&#1080;&#1090;&#1086;&#1088;&#1080;&#1085;&#1075;%20&#1079;&#1072;&#1103;&#1074;&#1086;&#1082;_29%2007%2011.xlsm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b01-aux\Shared_Folders_3\5E16~1\705E~1\3748~1\19D3~1\11_~1\2016~1\_F9AB~1\55B1~1\-24F1~1\5656~1\101261~1\FCBC~1\&#1051;&#1054;&#1058;%20&#8470;5%20&#1057;&#1053;&#1052;-%2010126,%2010130-17-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Bal%209%20&#1084;&#1077;&#1089;%2099%20&#1075;.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8;&#1085;&#1089;&#1090;&#1088;&#1091;&#1082;&#1094;&#1080;&#1103;%20&#1055;&#1059;\&#1041;&#1102;&#1076;&#1078;&#1077;&#1090;_&#1092;&#1086;&#1088;&#1084;&#109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-NNP-FS02\&#1044;&#1047;&#1059;%20&#1055;2\&#1054;&#1073;&#1097;&#1072;&#1103;%20&#1087;&#1072;&#1087;&#1082;&#1072;\&#1054;&#1090;&#1095;&#1077;&#1090;%20&#1086;%20&#1093;&#1086;&#1076;&#1077;%20&#1076;&#1086;&#1075;&#1086;&#1074;&#1086;&#1088;&#1085;&#1086;&#1081;%20&#1082;&#1072;&#1084;&#1087;&#1072;&#1085;&#1080;&#1080;%202011\&#1052;&#1086;&#1085;&#1080;&#1090;&#1086;&#1088;&#1080;&#1085;&#1075;%20&#1079;&#1072;&#1103;&#1074;&#1086;&#1082;\01.08.2011\&#1062;&#1044;&#1054;%20&#1042;&#1053;&#1043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pozdnyshev\Local%20Settings\Temporary%20Internet%20Files\OLK62\&#1057;&#1084;&#1077;&#1090;&#1072;%20&#1057;&#1088;&#1077;&#1076;&#1085;&#1103;&#1103;%20&#1052;%2015%20&#1084;%20&#1044;%2015%20&#1084;%20(22%2003%20201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FE%2099-00%20model%20printabl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110\c\&#1052;&#1086;&#1080;%20&#1076;&#1086;&#1082;&#1091;&#1084;&#1077;&#1085;&#1090;&#1099;\&#1059;&#1085;&#1072;&#1088;&#1086;&#1082;&#1086;&#1074;\&#1089;&#1084;&#1077;&#1090;&#1072;8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inkpad\c\AA_WORK\pnos\&#1052;&#1080;&#1096;&#1072;%20&#1060;&#1077;&#1076;&#1086;&#1090;&#1086;&#1074;\&#1060;&#1080;&#1085;&#1072;&#1085;&#1089;&#1086;&#1074;&#1086;&#1077;%20&#1087;&#1083;&#1072;&#1085;&#1080;&#1088;&#1086;&#1074;&#1072;&#1085;&#1080;&#1077;\&#1060;&#1080;&#1085;&#1072;&#1085;&#1089;&#1086;&#1074;&#1086;&#1077;%20&#1087;&#1083;&#1072;&#1085;&#1080;&#1088;&#1086;&#1074;&#1072;&#1085;&#1080;&#1077;\&#1089;&#1084;&#1077;&#1090;&#1072;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64;&#1058;&#1054;&#1050;&#1052;&#1040;&#1053;\2005\&#1043;&#1088;&#1072;&#1092;&#1080;&#1082;%20&#1089;&#1090;&#1088;&#1086;&#1080;&#1090;&#1077;&#1083;&#1100;&#1089;&#1090;&#1074;&#1072;\&#1052;&#1086;&#1080;%20&#1076;&#1086;&#1082;&#1091;&#1084;&#1077;&#1085;&#1090;&#1099;\Excel\2003\EXCEL\GENN\FPLAN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61;&#1072;&#1085;&#1086;&#1074;&#1072;\&#1043;&#1088;(27.07.00)5&#1061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456\sys\USER\PEO\Irin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md\c\PRIOBSKOYE%20RYTE%20BANK\&#1090;&#1077;&#1093;&#1088;&#1077;&#1078;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Excel\2003\Bal%209%20&#1084;&#1077;&#1089;%2099%20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d\&#1052;&#1086;&#1080;%20&#1076;&#1086;&#1082;&#1091;&#1084;&#1077;&#1085;&#1090;&#1099;\Documents%20and%20Settings\DilyaraB\Local%20Settings\Temporary%20Internet%20Files\OLKC4\&#1084;&#1086;&#1080;%20&#1076;&#1086;&#1082;&#1091;&#1084;&#1077;&#1085;&#1090;&#1099;%202004%20&#1075;&#1086;&#1076;\&#1073;&#1102;&#1076;&#1078;&#1077;&#1090;%202004\&#1041;&#1080;&#1079;&#1085;%20&#1087;&#1083;%202004%20&#1075;&#1086;&#1076;\&#1087;&#1083;2004\&#1055;&#1083;&#1072;&#1085;&#1099;%202002%20&#1075;&#1086;&#1076;&#1072;\&#1055;&#1083;&#1072;&#1085;2002_4.10.01!!!!!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76;&#1077;&#1092;&#1083;2005\V3-1.20.10.04.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Users\konoplevata\AppData\Local\Microsoft\Windows\Temporary%20Internet%20Files\Content.Outlook\448HKC1K\(15-16-&#1055;&#1088;&#1072;&#1074;&#1080;&#1090;)15-&#1088;&#1072;&#1089;&#1095;%20&#1087;&#1086;%20&#1082;&#1074;(&#1045;&#1044;1&#1082;.15&#1086;&#1090;&#1095;)v1-2013-2017-2030-15.04.2015-2018tek&#1087;&#1095;-28.04.2015%20&#1080;&#1087;&#1094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41;&#1072;&#1083;&#1072;&#1085;&#1089;\An(EsMon)\7.02.01\V&#1045;&#1052;_2001.5.02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Documents%20and%20Settings\sorokin.iyu\&#1056;&#1072;&#1073;&#1086;&#1095;&#1080;&#1081;%20&#1089;&#1090;&#1086;&#1083;\&#1076;&#1086;&#1075;&#1086;&#1074;&#1086;&#1088;&#1072;%202015\&#1054;&#1058;&#1063;&#1045;&#1058;%20&#1082;&#1094;\&#1048;&#1090;&#1086;&#1075;&#1080;%20&#1082;&#1086;&#1085;&#1090;&#1088;&#1072;&#1082;&#1090;&#1086;&#1074;&#1072;&#1085;&#1080;&#1103;%202015%20&#1086;&#1090;%2024-12-14%20%201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SC_W\&#1055;&#1088;&#1086;&#1075;&#1085;&#1086;&#1079;\&#1055;&#1088;&#1086;&#1075;05_00(27.06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&#1044;&#1086;&#1082;&#1091;&#1084;&#1077;&#1085;&#1090;&#1099;%20&#1051;&#1059;&#1050;&#1054;&#1049;&#1051;\&#1041;&#1102;&#1076;&#1078;&#1077;&#1090;&#1080;&#1088;&#1086;&#1074;&#1072;&#1085;&#1080;&#1077;%20&#1051;&#1059;&#1050;&#1054;&#1049;&#1051;\&#1041;&#1102;&#1076;&#1078;&#1077;&#1090;&#1085;&#1099;&#1077;%20&#1092;&#1086;&#1088;&#1084;&#1099;\&#1041;&#1102;&#1076;&#1078;&#1077;&#1090;_&#1092;&#1086;&#1088;&#1084;&#1099;%203.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n-rzv-fs\&#1043;&#1072;&#1079;&#1087;&#1088;&#1086;&#1084;%20&#1085;&#1077;&#1092;&#1090;&#1100;\&#1055;&#1072;&#1087;&#1082;&#1080;%20&#1087;&#1086;&#1083;&#1100;&#1079;&#1086;&#1074;&#1072;&#1090;&#1077;&#1083;&#1077;&#1081;\&#1051;&#1080;&#1095;&#1085;&#1099;&#1077;%20&#1087;&#1072;&#1087;&#1082;&#1080;\Kozhevina.OP\Desktop\&#1054;&#1090;&#1095;&#1077;&#1090;&#1099;\11.12.2014\&#1052;&#1077;&#1089;&#1089;&#1086;&#1103;&#1093;&#1072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87;&#1101;&#1086;\Documents%20and%20Settings\vinogradova\&#1052;&#1086;&#1080;%20&#1076;&#1086;&#1082;&#1091;&#1084;&#1077;&#1085;&#1090;&#1099;\&#1043;&#1058;&#1052;\&#1057;&#1042;&#1054;&#1044;%20&#1043;&#1058;&#1052;%20&#1089;%20&#1082;&#1086;&#1101;&#1092;&#1092;%202668%20&#1082;&#1086;&#1088;&#1088;&#1077;&#1082;&#1090;&#1080;&#1088;&#1086;&#1074;&#1072;&#1085;&#1085;&#1099;&#1077;%20&#1043;&#1058;&#105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54;&#1050;&#1059;&#1052;&#1045;&#1053;&#1058;&#1067;\Excel\2003\EXCEL\GENN\FPLAN7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%20&#1053;&#1086;&#1091;&#1090;&#1073;&#1091;&#1082;\&#1054;&#1089;&#1085;&#1086;&#1074;&#1085;&#1072;&#1103;%20&#1076;&#1077;&#1103;&#1090;&#1077;&#1083;&#1100;&#1085;&#1086;&#1089;&#1090;&#1100;\&#1056;&#1072;&#1079;&#1088;&#1072;&#1073;&#1086;&#1090;&#1082;&#1072;%20&#1084;&#1077;&#1089;&#1090;&#1086;&#1088;&#1086;&#1078;&#1076;&#1077;&#1085;&#1080;&#1081;\&#1050;&#1072;&#1088;&#1089;&#1082;&#1086;&#1077;%20&#1084;&#1086;&#1088;&#1077;\&#1054;&#1073;&#1089;&#1082;&#1086;-&#1058;&#1072;&#1079;&#1086;&#1074;&#1089;&#1082;&#1080;&#1081;%20&#1088;&#1077;&#1075;&#1080;&#1086;&#1085;\&#1057;&#1077;&#1079;&#1086;&#1085;%202002%20&#1075;&#1086;&#1076;&#1072;\&#1055;&#1057;&#1044;\&#1057;&#1084;&#1077;&#1090;&#1099;\&#1057;&#1077;&#1074;&#1050;&#1072;&#1084;%202\EXCEL\GENN\FPLAN7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60;&#1086;&#1088;&#1084;&#1099;%20&#1087;&#1083;&#1072;&#1085;&#1086;&#1074;%209.72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4\uh$\khomyakovanf\Desktop\&#1053;&#1086;&#1074;&#1072;&#1103;%20&#1089;&#1074;&#1086;&#1076;&#1082;&#1072;\&#1092;&#1086;&#1088;&#1084;&#1072;%20&#1089;&#1074;&#1086;&#1076;&#1082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080;&#1072;&#1075;&#1088;&#1072;&#1084;&#1084;&#1072;%20&#1074;%20&#1055;&#1088;&#1077;&#1079;&#1077;&#1085;&#1090;&#1072;&#1094;&#1080;&#1103;%20&#1080;&#1085;&#1074;&#1077;&#1089;&#1090;%20&#1087;&#1088;&#1086;&#1077;&#1082;&#1090;&#1072;%20&#1087;&#1086;%20&#1087;&#1088;&#1080;&#1086;&#1073;&#1088;&#1077;&#1090;&#1077;&#1085;&#1080;&#1102;%20&#1055;&#1040;%20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er-ofcm\feb01%20bs%20not\B.Sheet%20Notes\ZAKIYA\98\ZAN\Zan0298\Bsn\Receiv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  <sheetName val="гис"/>
      <sheetName val="расчет"/>
      <sheetName val="Приразломное"/>
      <sheetName val="welldata frac analysis"/>
      <sheetName val="Накопит."/>
      <sheetName val="Остановл."/>
      <sheetName val="НГДУ"/>
      <sheetName val="Данные"/>
      <sheetName val="Опт "/>
      <sheetName val="ИДН"/>
      <sheetName val="Ввод"/>
      <sheetName val="ГРП"/>
      <sheetName val="БД"/>
      <sheetName val="ППД"/>
      <sheetName val="ГИС_сводн"/>
      <sheetName val="Np_01_03"/>
      <sheetName val="Опт_"/>
      <sheetName val="СНГ"/>
      <sheetName val="JOE(для нов скв)"/>
      <sheetName val="9 мес на 12 т"/>
      <sheetName val="Показатели"/>
      <sheetName val="СВОД"/>
      <sheetName val="График"/>
      <sheetName val="справочник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нрезультат"/>
      <sheetName val="Параметры_i"/>
      <sheetName val="Параметры_ii"/>
      <sheetName val="Параметры_iii"/>
      <sheetName val="Параметры_iv"/>
      <sheetName val="Финрез_Выручка_Эi"/>
      <sheetName val="Финрез_Выручка_Эii"/>
      <sheetName val="Финрез_Выручка_Эiii"/>
      <sheetName val="Финрез_Выручка_Эiv"/>
      <sheetName val="Финрез_Услуги_Эi"/>
      <sheetName val="Финрез_Услуги_Эii"/>
      <sheetName val="Финрез_Услуги_Эiii"/>
      <sheetName val="Финрез_Услуги_Эiv"/>
      <sheetName val="Финрез_Имущество_Эi"/>
      <sheetName val="Финрез_Имущество_Эii"/>
      <sheetName val="Финрез_Имущество_Эiii"/>
      <sheetName val="Финрез_Имущество_Эiv"/>
      <sheetName val="Финплан"/>
      <sheetName val="Финплан_Эi"/>
      <sheetName val="Финплан_Эii"/>
      <sheetName val="Финплан_Эiii"/>
      <sheetName val="Финплан_Эiv"/>
      <sheetName val="N04_1i"/>
      <sheetName val="N04_1ii"/>
      <sheetName val="N04_1iii"/>
      <sheetName val="N04_1iv"/>
      <sheetName val="N06_1i"/>
      <sheetName val="N06_1ii"/>
      <sheetName val="N06_1iii"/>
      <sheetName val="N06_1iv"/>
      <sheetName val="N06_2i"/>
      <sheetName val="N06_2ii"/>
      <sheetName val="N06_2iii"/>
      <sheetName val="N06_2iv"/>
      <sheetName val="N06_3i"/>
      <sheetName val="N06_3ii"/>
      <sheetName val="N06_3iii"/>
      <sheetName val="N06_3iv"/>
      <sheetName val="N11_1i"/>
      <sheetName val="N11_1ii"/>
      <sheetName val="N11_1iii"/>
      <sheetName val="N11_1iv"/>
      <sheetName val="N12_1i"/>
      <sheetName val="N12_1ii"/>
      <sheetName val="N12_1iii"/>
      <sheetName val="N12_1iv"/>
      <sheetName val="N13_1i"/>
      <sheetName val="N13_1ii"/>
      <sheetName val="N13_1iii"/>
      <sheetName val="N13_1iv"/>
      <sheetName val="N20_2i"/>
      <sheetName val="N20_2ii"/>
      <sheetName val="N20_2iii"/>
      <sheetName val="N20_2iv"/>
      <sheetName val="N20_5"/>
      <sheetName val="N20_6"/>
      <sheetName val="Checks_i"/>
      <sheetName val="Checks_ii"/>
      <sheetName val="Checks_iii"/>
      <sheetName val="Checks_iv"/>
      <sheetName val="Увязки_i"/>
      <sheetName val="Увязки_ii"/>
      <sheetName val="Увязки_iii"/>
      <sheetName val="Увязки_iv"/>
      <sheetName val="Index"/>
    </sheetNames>
    <sheetDataSet>
      <sheetData sheetId="0"/>
      <sheetData sheetId="1" refreshError="1">
        <row r="18">
          <cell r="G1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3"/>
    </sheetNames>
    <sheetDataSet>
      <sheetData sheetId="0">
        <row r="3">
          <cell r="AY3" t="str">
            <v>Karamovskoye</v>
          </cell>
        </row>
        <row r="4">
          <cell r="AY4" t="str">
            <v>Kholmogorskoye</v>
          </cell>
        </row>
        <row r="5">
          <cell r="AY5" t="str">
            <v>Kraineye</v>
          </cell>
        </row>
        <row r="6">
          <cell r="AY6" t="str">
            <v>Muravlenkovskoye</v>
          </cell>
        </row>
        <row r="7">
          <cell r="AY7" t="str">
            <v>Novogodneye</v>
          </cell>
        </row>
        <row r="8">
          <cell r="AY8" t="str">
            <v>Pogranichnoye</v>
          </cell>
        </row>
        <row r="9">
          <cell r="AY9" t="str">
            <v>Romanovskoye</v>
          </cell>
        </row>
        <row r="10">
          <cell r="AY10" t="str">
            <v>Sporyshevskoye</v>
          </cell>
        </row>
        <row r="11">
          <cell r="AY11" t="str">
            <v>Sredne-Iturskoye</v>
          </cell>
        </row>
        <row r="12">
          <cell r="AY12" t="str">
            <v>Sugmutskoye</v>
          </cell>
        </row>
        <row r="13">
          <cell r="AY13" t="str">
            <v>Sutorminskoye</v>
          </cell>
        </row>
        <row r="14">
          <cell r="AY14" t="str">
            <v>Umseiskoye</v>
          </cell>
        </row>
        <row r="15">
          <cell r="AY15" t="str">
            <v>Vingapurovskoye</v>
          </cell>
        </row>
        <row r="16">
          <cell r="AY16" t="str">
            <v>Vingayakhinskoye</v>
          </cell>
        </row>
        <row r="17">
          <cell r="AY17" t="str">
            <v>Yarainer</v>
          </cell>
        </row>
        <row r="18">
          <cell r="AY18" t="str">
            <v>Zapadno-Noyabrskoye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Tariffs FO 2005 (Argus)"/>
      <sheetName val="Rail Tariffs 2005 Crude (Argus)"/>
      <sheetName val="Transp tariffs Jan 2005"/>
      <sheetName val="transneft BASE"/>
      <sheetName val="USDParity"/>
      <sheetName val="Rus Balances 2000-25"/>
      <sheetName val="Production by oil province (KR)"/>
      <sheetName val="Production by oil province"/>
      <sheetName val="MAIN_PARAMETERS"/>
      <sheetName val="&lt;&lt;&lt;"/>
      <sheetName val="Input Valuation"/>
      <sheetName val="DomesticDemand"/>
      <sheetName val="ExportDemand"/>
      <sheetName val="&gt;&gt;&gt;"/>
      <sheetName val="2006-10 Netbacks reconciliation"/>
      <sheetName val="Netback by channels"/>
      <sheetName val="Transporation $30 Brent 5y"/>
      <sheetName val="Oil balance 2000-04 (KR)"/>
      <sheetName val="Oil balance 2000-04"/>
      <sheetName val="Gasoline 2000-2004"/>
      <sheetName val="Diesel 2000-04"/>
      <sheetName val="Fuel Oil 2000-04 "/>
      <sheetName val="Jet Fuel 2000-2004"/>
      <sheetName val="TranspTariffs"/>
      <sheetName val="Rail Tariffs TA"/>
      <sheetName val="Gas and electricity prices"/>
      <sheetName val="Table Exec Summary"/>
      <sheetName val="PPM Output list"/>
      <sheetName val="Параметры_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 refreshError="1">
        <row r="1">
          <cell r="A1" t="str">
            <v>1. Баланс предприятия (млн.руб.)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хдобыча"/>
      <sheetName val="50Бел"/>
      <sheetName val="54Бел"/>
      <sheetName val="Вспомог"/>
      <sheetName val="Добыча"/>
      <sheetName val="ЭЗ"/>
      <sheetName val="Opex"/>
      <sheetName val="Input Assumptions"/>
      <sheetName val="Deflators"/>
      <sheetName val="График"/>
      <sheetName val="Results,Tax, Economics"/>
      <sheetName val="Charts"/>
      <sheetName val="Sensitivity"/>
      <sheetName val="Revenue Calculator"/>
      <sheetName val="Depreciation"/>
      <sheetName val="EPT Scale"/>
      <sheetName val="потери по ГТМ 2003г"/>
      <sheetName val="Список ГТМ "/>
      <sheetName val="Расчет добычи"/>
      <sheetName val="СПРАВОЧНИК"/>
      <sheetName val="Нефть,жидк,закачка всего"/>
      <sheetName val="Самотлор"/>
      <sheetName val="info"/>
      <sheetName val="контроль"/>
      <sheetName val="Opex Table"/>
      <sheetName val="СНГДУ-1"/>
      <sheetName val="NPIP"/>
      <sheetName val="PIP"/>
      <sheetName val="Context_LTP"/>
      <sheetName val="НЕДЕЛИ"/>
      <sheetName val="Линейная чувствительность"/>
      <sheetName val="Resources"/>
      <sheetName val="DD&amp;A Exist Base"/>
      <sheetName val="CORP &amp; Tax"/>
      <sheetName val="Баланс"/>
      <sheetName val="0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02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03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04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05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06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07"/>
      <sheetName val="70"/>
      <sheetName val="08"/>
      <sheetName val="09"/>
      <sheetName val="data1"/>
      <sheetName val="Production and Spend"/>
      <sheetName val="#ССЫЛКА"/>
      <sheetName val="Обоснование"/>
      <sheetName val="Бурение"/>
      <sheetName val="Настройки"/>
      <sheetName val="Control"/>
      <sheetName val="Грунт"/>
      <sheetName val="графики сравнен"/>
      <sheetName val="Гер"/>
      <sheetName val="Пешк"/>
      <sheetName val="Спир"/>
      <sheetName val="Ю-Сп"/>
      <sheetName val="Севос"/>
      <sheetName val="Ишуев"/>
      <sheetName val="Долг"/>
      <sheetName val="НДол"/>
      <sheetName val="Танан"/>
      <sheetName val="Погран"/>
      <sheetName val="Проск"/>
      <sheetName val="Савел"/>
      <sheetName val="Кур"/>
      <sheetName val="Шул"/>
      <sheetName val="Красн"/>
      <sheetName val="Сквор"/>
      <sheetName val="Докуч"/>
      <sheetName val="Моргун"/>
      <sheetName val="Реч"/>
      <sheetName val="НМед"/>
      <sheetName val="Input_Assumptions"/>
      <sheetName val="Results,Tax,_Economics"/>
      <sheetName val="Revenue_Calculator"/>
      <sheetName val="EPT_Scale"/>
      <sheetName val="потери_по_ГТМ_2003г"/>
      <sheetName val="Список_ГТМ_"/>
      <sheetName val="Расчет_добычи"/>
      <sheetName val="Нефть,жидк,закачка_всего"/>
      <sheetName val="Opex_Table"/>
      <sheetName val="Линейная_чувствительность"/>
      <sheetName val="CORP_&amp;_Tax"/>
      <sheetName val="DD&amp;A_Exist_Base"/>
      <sheetName val="Production_and_Spend"/>
      <sheetName val="графики_сравне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2">
          <cell r="C42">
            <v>0</v>
          </cell>
        </row>
        <row r="68">
          <cell r="C68">
            <v>0</v>
          </cell>
        </row>
        <row r="74">
          <cell r="D74">
            <v>0.52712765957446805</v>
          </cell>
          <cell r="E74">
            <v>1.1540585938665173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8.7489217872070105E-2</v>
          </cell>
          <cell r="L74">
            <v>0</v>
          </cell>
          <cell r="M74">
            <v>0</v>
          </cell>
          <cell r="N74">
            <v>0.10446670152167133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>
        <row r="42">
          <cell r="C42">
            <v>0</v>
          </cell>
        </row>
      </sheetData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П"/>
      <sheetName val="ООО &quot; НПРС-1&quot; (Свод)"/>
      <sheetName val="ООО &quot; НПРС-1&quot; (КТРС и прочие)"/>
      <sheetName val="ООО &quot; НПРС-1&quot; (ОРН)"/>
      <sheetName val="налог на прибыль сентябрь"/>
      <sheetName val="ТЭП-КТРС ООО &quot; НПРС-1&quot; (Свод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Report K"/>
      <sheetName val="Debug"/>
      <sheetName val="Diagram"/>
      <sheetName val="Справочник"/>
      <sheetName val="Правила"/>
      <sheetName val="ВНГ"/>
      <sheetName val="ВЧНГ"/>
      <sheetName val="Проект ИПО"/>
      <sheetName val="Оренбургнефть"/>
      <sheetName val="Роспан"/>
      <sheetName val="Сорочинскнефть"/>
      <sheetName val="ТНК-ВР Снабжение"/>
      <sheetName val="СНГ"/>
      <sheetName val="ТНК-Нижневартовск"/>
      <sheetName val="ТНК-Нягань"/>
      <sheetName val="ТНК-Уват"/>
      <sheetName val="Бугурусланнефть"/>
      <sheetName val="Типы сделок и переч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">
          <cell r="B11">
            <v>102</v>
          </cell>
        </row>
        <row r="12">
          <cell r="B12">
            <v>103</v>
          </cell>
        </row>
        <row r="13">
          <cell r="B13">
            <v>104</v>
          </cell>
        </row>
        <row r="14">
          <cell r="B14">
            <v>105</v>
          </cell>
        </row>
        <row r="15">
          <cell r="B15">
            <v>106</v>
          </cell>
        </row>
        <row r="16">
          <cell r="B16">
            <v>107</v>
          </cell>
        </row>
        <row r="17">
          <cell r="B17">
            <v>108</v>
          </cell>
        </row>
        <row r="18">
          <cell r="B18">
            <v>109</v>
          </cell>
        </row>
        <row r="19">
          <cell r="B19">
            <v>110</v>
          </cell>
        </row>
        <row r="20">
          <cell r="B20">
            <v>111</v>
          </cell>
        </row>
        <row r="21">
          <cell r="B21">
            <v>112</v>
          </cell>
        </row>
        <row r="22">
          <cell r="B22">
            <v>113</v>
          </cell>
        </row>
        <row r="23">
          <cell r="B23">
            <v>114</v>
          </cell>
        </row>
        <row r="24">
          <cell r="B24">
            <v>201</v>
          </cell>
        </row>
        <row r="25">
          <cell r="B25">
            <v>202</v>
          </cell>
        </row>
        <row r="26">
          <cell r="B26">
            <v>203</v>
          </cell>
        </row>
        <row r="27">
          <cell r="B27">
            <v>204</v>
          </cell>
        </row>
        <row r="28">
          <cell r="B28">
            <v>205</v>
          </cell>
        </row>
        <row r="29">
          <cell r="B29">
            <v>206</v>
          </cell>
        </row>
        <row r="30">
          <cell r="B30">
            <v>207</v>
          </cell>
        </row>
        <row r="31">
          <cell r="B31">
            <v>208</v>
          </cell>
        </row>
        <row r="32">
          <cell r="B32">
            <v>209</v>
          </cell>
        </row>
        <row r="33">
          <cell r="B33">
            <v>210</v>
          </cell>
        </row>
        <row r="34">
          <cell r="B34">
            <v>211</v>
          </cell>
        </row>
        <row r="35">
          <cell r="B35">
            <v>212</v>
          </cell>
        </row>
        <row r="36">
          <cell r="B36">
            <v>213</v>
          </cell>
        </row>
        <row r="37">
          <cell r="B37">
            <v>301</v>
          </cell>
        </row>
        <row r="38">
          <cell r="B38">
            <v>302</v>
          </cell>
        </row>
        <row r="39">
          <cell r="B39">
            <v>303</v>
          </cell>
        </row>
        <row r="40">
          <cell r="B40">
            <v>304</v>
          </cell>
        </row>
        <row r="41">
          <cell r="B41">
            <v>305</v>
          </cell>
        </row>
        <row r="42">
          <cell r="B42">
            <v>306</v>
          </cell>
        </row>
        <row r="43">
          <cell r="B43">
            <v>307</v>
          </cell>
        </row>
        <row r="44">
          <cell r="B44">
            <v>308</v>
          </cell>
        </row>
        <row r="45">
          <cell r="B45">
            <v>309</v>
          </cell>
        </row>
        <row r="46">
          <cell r="B46">
            <v>310</v>
          </cell>
        </row>
        <row r="47">
          <cell r="B47">
            <v>311</v>
          </cell>
        </row>
        <row r="48">
          <cell r="B48">
            <v>312</v>
          </cell>
        </row>
        <row r="49">
          <cell r="B49">
            <v>313</v>
          </cell>
        </row>
        <row r="50">
          <cell r="B50">
            <v>314</v>
          </cell>
        </row>
        <row r="51">
          <cell r="B51">
            <v>315</v>
          </cell>
        </row>
        <row r="52">
          <cell r="B52">
            <v>316</v>
          </cell>
        </row>
        <row r="53">
          <cell r="B53">
            <v>317</v>
          </cell>
        </row>
        <row r="54">
          <cell r="B54">
            <v>318</v>
          </cell>
        </row>
        <row r="55">
          <cell r="B55">
            <v>319</v>
          </cell>
        </row>
        <row r="56">
          <cell r="B56">
            <v>320</v>
          </cell>
        </row>
        <row r="57">
          <cell r="B57">
            <v>321</v>
          </cell>
        </row>
        <row r="58">
          <cell r="B58">
            <v>322</v>
          </cell>
        </row>
        <row r="59">
          <cell r="B59">
            <v>323</v>
          </cell>
        </row>
        <row r="60">
          <cell r="B60">
            <v>324</v>
          </cell>
        </row>
        <row r="61">
          <cell r="B61">
            <v>325</v>
          </cell>
        </row>
        <row r="62">
          <cell r="B62">
            <v>326</v>
          </cell>
        </row>
        <row r="63">
          <cell r="B63">
            <v>327</v>
          </cell>
        </row>
        <row r="64">
          <cell r="B64">
            <v>328</v>
          </cell>
        </row>
        <row r="65">
          <cell r="B65">
            <v>401</v>
          </cell>
        </row>
        <row r="66">
          <cell r="B66">
            <v>402</v>
          </cell>
        </row>
        <row r="67">
          <cell r="B67">
            <v>403</v>
          </cell>
        </row>
        <row r="68">
          <cell r="B68">
            <v>404</v>
          </cell>
        </row>
        <row r="69">
          <cell r="B69">
            <v>405</v>
          </cell>
        </row>
        <row r="70">
          <cell r="B70">
            <v>406</v>
          </cell>
        </row>
        <row r="71">
          <cell r="B71">
            <v>407</v>
          </cell>
        </row>
        <row r="72">
          <cell r="B72">
            <v>408</v>
          </cell>
        </row>
        <row r="73">
          <cell r="B73">
            <v>409</v>
          </cell>
        </row>
        <row r="74">
          <cell r="B74">
            <v>410</v>
          </cell>
        </row>
        <row r="75">
          <cell r="B75">
            <v>411</v>
          </cell>
        </row>
        <row r="76">
          <cell r="B76">
            <v>412</v>
          </cell>
        </row>
        <row r="77">
          <cell r="B77">
            <v>413</v>
          </cell>
        </row>
        <row r="78">
          <cell r="B78">
            <v>414</v>
          </cell>
        </row>
        <row r="79">
          <cell r="B79">
            <v>415</v>
          </cell>
        </row>
        <row r="80">
          <cell r="B80">
            <v>416</v>
          </cell>
        </row>
        <row r="81">
          <cell r="B81">
            <v>417</v>
          </cell>
        </row>
        <row r="82">
          <cell r="B82">
            <v>418</v>
          </cell>
        </row>
        <row r="83">
          <cell r="B83">
            <v>419</v>
          </cell>
        </row>
        <row r="84">
          <cell r="B84">
            <v>420</v>
          </cell>
        </row>
        <row r="85">
          <cell r="B85">
            <v>421</v>
          </cell>
        </row>
        <row r="86">
          <cell r="B86">
            <v>422</v>
          </cell>
        </row>
        <row r="87">
          <cell r="B87">
            <v>423</v>
          </cell>
        </row>
        <row r="88">
          <cell r="B88">
            <v>424</v>
          </cell>
        </row>
        <row r="89">
          <cell r="B89">
            <v>425</v>
          </cell>
        </row>
        <row r="90">
          <cell r="B90">
            <v>426</v>
          </cell>
        </row>
        <row r="91">
          <cell r="B91">
            <v>427</v>
          </cell>
        </row>
        <row r="92">
          <cell r="B92">
            <v>428</v>
          </cell>
        </row>
        <row r="93">
          <cell r="B93">
            <v>429</v>
          </cell>
        </row>
        <row r="94">
          <cell r="B94">
            <v>430</v>
          </cell>
        </row>
        <row r="95">
          <cell r="B95">
            <v>431</v>
          </cell>
        </row>
        <row r="96">
          <cell r="B96">
            <v>432</v>
          </cell>
        </row>
        <row r="97">
          <cell r="B97">
            <v>433</v>
          </cell>
        </row>
        <row r="98">
          <cell r="B98">
            <v>434</v>
          </cell>
        </row>
        <row r="99">
          <cell r="B99">
            <v>435</v>
          </cell>
        </row>
        <row r="100">
          <cell r="B100">
            <v>436</v>
          </cell>
        </row>
        <row r="101">
          <cell r="B101">
            <v>437</v>
          </cell>
        </row>
        <row r="102">
          <cell r="B102">
            <v>501</v>
          </cell>
        </row>
        <row r="103">
          <cell r="B103">
            <v>502</v>
          </cell>
        </row>
        <row r="104">
          <cell r="B104">
            <v>503</v>
          </cell>
        </row>
        <row r="105">
          <cell r="B105">
            <v>504</v>
          </cell>
        </row>
        <row r="106">
          <cell r="B106">
            <v>505</v>
          </cell>
        </row>
        <row r="107">
          <cell r="B107">
            <v>506</v>
          </cell>
        </row>
        <row r="108">
          <cell r="B108">
            <v>507</v>
          </cell>
        </row>
        <row r="109">
          <cell r="B109">
            <v>508</v>
          </cell>
        </row>
        <row r="110">
          <cell r="B110">
            <v>509</v>
          </cell>
        </row>
        <row r="111">
          <cell r="B111">
            <v>511</v>
          </cell>
        </row>
        <row r="112">
          <cell r="B112">
            <v>512</v>
          </cell>
        </row>
        <row r="113">
          <cell r="B113">
            <v>513</v>
          </cell>
        </row>
        <row r="114">
          <cell r="B114">
            <v>601</v>
          </cell>
        </row>
        <row r="115">
          <cell r="B115">
            <v>602</v>
          </cell>
        </row>
        <row r="116">
          <cell r="B116">
            <v>603</v>
          </cell>
        </row>
        <row r="117">
          <cell r="B117">
            <v>604</v>
          </cell>
        </row>
        <row r="118">
          <cell r="B118">
            <v>605</v>
          </cell>
        </row>
        <row r="119">
          <cell r="B119">
            <v>606</v>
          </cell>
        </row>
        <row r="120">
          <cell r="B120">
            <v>607</v>
          </cell>
        </row>
        <row r="121">
          <cell r="B121">
            <v>608</v>
          </cell>
        </row>
        <row r="122">
          <cell r="B122">
            <v>609</v>
          </cell>
        </row>
        <row r="123">
          <cell r="B123">
            <v>610</v>
          </cell>
        </row>
        <row r="124">
          <cell r="B124">
            <v>611</v>
          </cell>
        </row>
        <row r="125">
          <cell r="B125">
            <v>612</v>
          </cell>
        </row>
        <row r="126">
          <cell r="B126">
            <v>613</v>
          </cell>
        </row>
        <row r="127">
          <cell r="B127">
            <v>614</v>
          </cell>
        </row>
        <row r="128">
          <cell r="B128">
            <v>615</v>
          </cell>
        </row>
        <row r="129">
          <cell r="B129">
            <v>616</v>
          </cell>
        </row>
        <row r="130">
          <cell r="B130">
            <v>617</v>
          </cell>
        </row>
        <row r="131">
          <cell r="B131">
            <v>618</v>
          </cell>
        </row>
        <row r="132">
          <cell r="B132">
            <v>619</v>
          </cell>
        </row>
        <row r="133">
          <cell r="B133">
            <v>620</v>
          </cell>
        </row>
        <row r="134">
          <cell r="B134">
            <v>621</v>
          </cell>
        </row>
        <row r="135">
          <cell r="B135">
            <v>622</v>
          </cell>
        </row>
        <row r="136">
          <cell r="B136">
            <v>623</v>
          </cell>
        </row>
        <row r="137">
          <cell r="B137">
            <v>624</v>
          </cell>
        </row>
        <row r="138">
          <cell r="B138">
            <v>701</v>
          </cell>
        </row>
        <row r="139">
          <cell r="B139">
            <v>702</v>
          </cell>
        </row>
        <row r="140">
          <cell r="B140">
            <v>703</v>
          </cell>
        </row>
        <row r="141">
          <cell r="B141">
            <v>704</v>
          </cell>
        </row>
        <row r="142">
          <cell r="B142">
            <v>801</v>
          </cell>
        </row>
        <row r="143">
          <cell r="B143">
            <v>802</v>
          </cell>
        </row>
        <row r="144">
          <cell r="B144">
            <v>803</v>
          </cell>
        </row>
        <row r="145">
          <cell r="B145">
            <v>804</v>
          </cell>
        </row>
        <row r="146">
          <cell r="B146">
            <v>805</v>
          </cell>
        </row>
        <row r="147">
          <cell r="B147">
            <v>806</v>
          </cell>
        </row>
        <row r="148">
          <cell r="B148">
            <v>807</v>
          </cell>
        </row>
        <row r="149">
          <cell r="B149">
            <v>808</v>
          </cell>
        </row>
        <row r="150">
          <cell r="B150">
            <v>809</v>
          </cell>
        </row>
        <row r="151">
          <cell r="B151">
            <v>810</v>
          </cell>
        </row>
        <row r="152">
          <cell r="B152">
            <v>901</v>
          </cell>
        </row>
        <row r="153">
          <cell r="B153">
            <v>902</v>
          </cell>
        </row>
        <row r="154">
          <cell r="B154">
            <v>903</v>
          </cell>
        </row>
        <row r="155">
          <cell r="B155">
            <v>904</v>
          </cell>
        </row>
        <row r="156">
          <cell r="B156">
            <v>905</v>
          </cell>
        </row>
        <row r="157">
          <cell r="B157">
            <v>906</v>
          </cell>
        </row>
        <row r="158">
          <cell r="B158">
            <v>907</v>
          </cell>
        </row>
        <row r="159">
          <cell r="B159">
            <v>908</v>
          </cell>
        </row>
        <row r="160">
          <cell r="B160">
            <v>909</v>
          </cell>
        </row>
        <row r="161">
          <cell r="B161">
            <v>910</v>
          </cell>
        </row>
        <row r="162">
          <cell r="B162">
            <v>911</v>
          </cell>
        </row>
        <row r="163">
          <cell r="B163">
            <v>912</v>
          </cell>
        </row>
        <row r="164">
          <cell r="B164">
            <v>913</v>
          </cell>
        </row>
        <row r="165">
          <cell r="B165">
            <v>914</v>
          </cell>
        </row>
        <row r="166">
          <cell r="B166">
            <v>915</v>
          </cell>
        </row>
        <row r="167">
          <cell r="B167">
            <v>916</v>
          </cell>
        </row>
        <row r="168">
          <cell r="B168">
            <v>917</v>
          </cell>
        </row>
        <row r="169">
          <cell r="B169">
            <v>918</v>
          </cell>
        </row>
        <row r="170">
          <cell r="B170">
            <v>919</v>
          </cell>
        </row>
        <row r="171">
          <cell r="B171">
            <v>1001</v>
          </cell>
        </row>
        <row r="172">
          <cell r="B172">
            <v>1002</v>
          </cell>
        </row>
        <row r="173">
          <cell r="B173">
            <v>1003</v>
          </cell>
        </row>
        <row r="174">
          <cell r="B174">
            <v>1004</v>
          </cell>
        </row>
        <row r="175">
          <cell r="B175">
            <v>1005</v>
          </cell>
        </row>
        <row r="176">
          <cell r="B176">
            <v>1006</v>
          </cell>
        </row>
        <row r="177">
          <cell r="B177">
            <v>1007</v>
          </cell>
        </row>
        <row r="178">
          <cell r="B178">
            <v>1008</v>
          </cell>
        </row>
        <row r="179">
          <cell r="B179">
            <v>1009</v>
          </cell>
        </row>
        <row r="180">
          <cell r="B180">
            <v>1010</v>
          </cell>
        </row>
        <row r="181">
          <cell r="B181">
            <v>1011</v>
          </cell>
        </row>
        <row r="182">
          <cell r="B182">
            <v>1012</v>
          </cell>
        </row>
        <row r="183">
          <cell r="B183">
            <v>1013</v>
          </cell>
        </row>
        <row r="184">
          <cell r="B184">
            <v>1014</v>
          </cell>
        </row>
        <row r="185">
          <cell r="B185">
            <v>1015</v>
          </cell>
        </row>
        <row r="186">
          <cell r="B186">
            <v>1016</v>
          </cell>
        </row>
        <row r="187">
          <cell r="B187">
            <v>1017</v>
          </cell>
        </row>
        <row r="188">
          <cell r="B188">
            <v>1018</v>
          </cell>
        </row>
        <row r="189">
          <cell r="B189">
            <v>1019</v>
          </cell>
        </row>
        <row r="190">
          <cell r="B190">
            <v>1020</v>
          </cell>
        </row>
        <row r="191">
          <cell r="B191">
            <v>1021</v>
          </cell>
        </row>
        <row r="192">
          <cell r="B192">
            <v>1101</v>
          </cell>
        </row>
        <row r="193">
          <cell r="B193">
            <v>1102</v>
          </cell>
        </row>
        <row r="194">
          <cell r="B194">
            <v>1103</v>
          </cell>
        </row>
        <row r="195">
          <cell r="B195">
            <v>1104</v>
          </cell>
        </row>
        <row r="196">
          <cell r="B196">
            <v>1105</v>
          </cell>
        </row>
        <row r="197">
          <cell r="B197">
            <v>1106</v>
          </cell>
        </row>
        <row r="198">
          <cell r="B198">
            <v>1107</v>
          </cell>
        </row>
        <row r="199">
          <cell r="B199">
            <v>1108</v>
          </cell>
        </row>
        <row r="200">
          <cell r="B200">
            <v>1109</v>
          </cell>
        </row>
        <row r="201">
          <cell r="B201">
            <v>1110</v>
          </cell>
        </row>
        <row r="202">
          <cell r="B202">
            <v>1111</v>
          </cell>
        </row>
        <row r="203">
          <cell r="B203">
            <v>1201</v>
          </cell>
        </row>
        <row r="204">
          <cell r="B204">
            <v>1202</v>
          </cell>
        </row>
        <row r="205">
          <cell r="B205">
            <v>1203</v>
          </cell>
        </row>
        <row r="206">
          <cell r="B206">
            <v>1204</v>
          </cell>
        </row>
        <row r="207">
          <cell r="B207">
            <v>1205</v>
          </cell>
        </row>
        <row r="208">
          <cell r="B208">
            <v>1206</v>
          </cell>
        </row>
        <row r="209">
          <cell r="B209">
            <v>1207</v>
          </cell>
        </row>
        <row r="210">
          <cell r="B210">
            <v>1208</v>
          </cell>
        </row>
        <row r="211">
          <cell r="B211">
            <v>1209</v>
          </cell>
        </row>
        <row r="212">
          <cell r="B212">
            <v>1210</v>
          </cell>
        </row>
        <row r="213">
          <cell r="B213">
            <v>1211</v>
          </cell>
        </row>
        <row r="214">
          <cell r="B214">
            <v>1212</v>
          </cell>
        </row>
        <row r="215">
          <cell r="B215">
            <v>1213</v>
          </cell>
        </row>
        <row r="216">
          <cell r="B216">
            <v>1214</v>
          </cell>
        </row>
        <row r="217">
          <cell r="B217">
            <v>1215</v>
          </cell>
        </row>
        <row r="218">
          <cell r="B218">
            <v>1216</v>
          </cell>
        </row>
        <row r="219">
          <cell r="B219">
            <v>1217</v>
          </cell>
        </row>
        <row r="220">
          <cell r="B220">
            <v>1218</v>
          </cell>
        </row>
        <row r="221">
          <cell r="B221">
            <v>1219</v>
          </cell>
        </row>
        <row r="222">
          <cell r="B222">
            <v>1220</v>
          </cell>
        </row>
        <row r="223">
          <cell r="B223">
            <v>1221</v>
          </cell>
        </row>
        <row r="224">
          <cell r="B224">
            <v>1222</v>
          </cell>
        </row>
        <row r="225">
          <cell r="B225">
            <v>1223</v>
          </cell>
        </row>
        <row r="226">
          <cell r="B226">
            <v>1224</v>
          </cell>
        </row>
        <row r="227">
          <cell r="B227">
            <v>1225</v>
          </cell>
        </row>
        <row r="228">
          <cell r="B228">
            <v>1226</v>
          </cell>
        </row>
        <row r="229">
          <cell r="B229">
            <v>1227</v>
          </cell>
        </row>
        <row r="230">
          <cell r="B230">
            <v>1228</v>
          </cell>
        </row>
        <row r="231">
          <cell r="B231">
            <v>1229</v>
          </cell>
        </row>
        <row r="232">
          <cell r="B232">
            <v>1230</v>
          </cell>
        </row>
        <row r="233">
          <cell r="B233">
            <v>1301</v>
          </cell>
        </row>
        <row r="234">
          <cell r="B234">
            <v>1302</v>
          </cell>
        </row>
        <row r="235">
          <cell r="B235">
            <v>1303</v>
          </cell>
        </row>
        <row r="236">
          <cell r="B236">
            <v>1304</v>
          </cell>
        </row>
        <row r="237">
          <cell r="B237">
            <v>1305</v>
          </cell>
        </row>
        <row r="238">
          <cell r="B238">
            <v>1306</v>
          </cell>
        </row>
        <row r="239">
          <cell r="B239">
            <v>1307</v>
          </cell>
        </row>
        <row r="240">
          <cell r="B240">
            <v>1309</v>
          </cell>
        </row>
        <row r="241">
          <cell r="B241">
            <v>1310</v>
          </cell>
        </row>
        <row r="242">
          <cell r="B242">
            <v>1311</v>
          </cell>
        </row>
        <row r="243">
          <cell r="B243">
            <v>1312</v>
          </cell>
        </row>
        <row r="244">
          <cell r="B244">
            <v>1313</v>
          </cell>
        </row>
        <row r="245">
          <cell r="B245">
            <v>1314</v>
          </cell>
        </row>
        <row r="246">
          <cell r="B246">
            <v>1315</v>
          </cell>
        </row>
        <row r="247">
          <cell r="B247">
            <v>1316</v>
          </cell>
        </row>
        <row r="248">
          <cell r="B248">
            <v>1318</v>
          </cell>
        </row>
        <row r="249">
          <cell r="B249">
            <v>1320</v>
          </cell>
        </row>
        <row r="250">
          <cell r="B250">
            <v>1321</v>
          </cell>
        </row>
        <row r="251">
          <cell r="B251">
            <v>1322</v>
          </cell>
        </row>
        <row r="252">
          <cell r="B252">
            <v>1323</v>
          </cell>
        </row>
        <row r="253">
          <cell r="B253">
            <v>1324</v>
          </cell>
        </row>
        <row r="254">
          <cell r="B254">
            <v>1325</v>
          </cell>
        </row>
        <row r="255">
          <cell r="B255">
            <v>1326</v>
          </cell>
        </row>
        <row r="256">
          <cell r="B256">
            <v>1402</v>
          </cell>
        </row>
        <row r="257">
          <cell r="B257">
            <v>1403</v>
          </cell>
        </row>
        <row r="258">
          <cell r="B258">
            <v>1404</v>
          </cell>
        </row>
        <row r="259">
          <cell r="B259">
            <v>1405</v>
          </cell>
        </row>
        <row r="260">
          <cell r="B260">
            <v>1406</v>
          </cell>
        </row>
        <row r="261">
          <cell r="B261">
            <v>1407</v>
          </cell>
        </row>
        <row r="262">
          <cell r="B262">
            <v>1408</v>
          </cell>
        </row>
        <row r="263">
          <cell r="B263">
            <v>1409</v>
          </cell>
        </row>
        <row r="264">
          <cell r="B264">
            <v>1410</v>
          </cell>
        </row>
        <row r="265">
          <cell r="B265">
            <v>1411</v>
          </cell>
        </row>
        <row r="266">
          <cell r="B266">
            <v>1412</v>
          </cell>
        </row>
        <row r="267">
          <cell r="B267">
            <v>1501</v>
          </cell>
        </row>
        <row r="268">
          <cell r="B268">
            <v>1502</v>
          </cell>
        </row>
        <row r="269">
          <cell r="B269">
            <v>1503</v>
          </cell>
        </row>
        <row r="270">
          <cell r="B270">
            <v>1504</v>
          </cell>
        </row>
        <row r="271">
          <cell r="B271">
            <v>1505</v>
          </cell>
        </row>
        <row r="272">
          <cell r="B272">
            <v>1506</v>
          </cell>
        </row>
        <row r="273">
          <cell r="B273">
            <v>1507</v>
          </cell>
        </row>
        <row r="274">
          <cell r="B274">
            <v>1510</v>
          </cell>
        </row>
        <row r="275">
          <cell r="B275">
            <v>1511</v>
          </cell>
        </row>
        <row r="276">
          <cell r="B276">
            <v>1512</v>
          </cell>
        </row>
        <row r="277">
          <cell r="B277">
            <v>1513</v>
          </cell>
        </row>
        <row r="278">
          <cell r="B278">
            <v>1514</v>
          </cell>
        </row>
        <row r="279">
          <cell r="B279">
            <v>1515</v>
          </cell>
        </row>
        <row r="280">
          <cell r="B280">
            <v>1516</v>
          </cell>
        </row>
        <row r="281">
          <cell r="B281">
            <v>1517</v>
          </cell>
        </row>
        <row r="282">
          <cell r="B282">
            <v>1518</v>
          </cell>
        </row>
        <row r="283">
          <cell r="B283">
            <v>1519</v>
          </cell>
        </row>
        <row r="284">
          <cell r="B284">
            <v>1520</v>
          </cell>
        </row>
        <row r="285">
          <cell r="B285">
            <v>1521</v>
          </cell>
        </row>
        <row r="286">
          <cell r="B286">
            <v>1522</v>
          </cell>
        </row>
        <row r="287">
          <cell r="B287">
            <v>1523</v>
          </cell>
        </row>
        <row r="288">
          <cell r="B288">
            <v>1524</v>
          </cell>
        </row>
        <row r="289">
          <cell r="B289">
            <v>1525</v>
          </cell>
        </row>
        <row r="290">
          <cell r="B290">
            <v>1526</v>
          </cell>
        </row>
        <row r="291">
          <cell r="B291">
            <v>1527</v>
          </cell>
        </row>
        <row r="292">
          <cell r="B292">
            <v>1528</v>
          </cell>
        </row>
        <row r="293">
          <cell r="B293">
            <v>1601</v>
          </cell>
        </row>
        <row r="294">
          <cell r="B294">
            <v>1602</v>
          </cell>
        </row>
        <row r="295">
          <cell r="B295">
            <v>1603</v>
          </cell>
        </row>
        <row r="296">
          <cell r="B296">
            <v>1604</v>
          </cell>
        </row>
        <row r="297">
          <cell r="B297">
            <v>1605</v>
          </cell>
        </row>
        <row r="298">
          <cell r="B298">
            <v>1606</v>
          </cell>
        </row>
        <row r="299">
          <cell r="B299">
            <v>1607</v>
          </cell>
        </row>
        <row r="300">
          <cell r="B300">
            <v>1608</v>
          </cell>
        </row>
        <row r="301">
          <cell r="B301">
            <v>1609</v>
          </cell>
        </row>
        <row r="302">
          <cell r="B302">
            <v>1610</v>
          </cell>
        </row>
        <row r="303">
          <cell r="B303">
            <v>1611</v>
          </cell>
        </row>
        <row r="304">
          <cell r="B304">
            <v>1614</v>
          </cell>
        </row>
        <row r="305">
          <cell r="B305">
            <v>1615</v>
          </cell>
        </row>
        <row r="306">
          <cell r="B306">
            <v>1616</v>
          </cell>
        </row>
        <row r="307">
          <cell r="B307">
            <v>1617</v>
          </cell>
        </row>
        <row r="308">
          <cell r="B308">
            <v>1618</v>
          </cell>
        </row>
        <row r="309">
          <cell r="B309">
            <v>1619</v>
          </cell>
        </row>
        <row r="310">
          <cell r="B310">
            <v>1620</v>
          </cell>
        </row>
        <row r="311">
          <cell r="B311">
            <v>1621</v>
          </cell>
        </row>
        <row r="312">
          <cell r="B312">
            <v>1622</v>
          </cell>
        </row>
        <row r="313">
          <cell r="B313">
            <v>1623</v>
          </cell>
        </row>
        <row r="314">
          <cell r="B314">
            <v>1624</v>
          </cell>
        </row>
        <row r="315">
          <cell r="B315">
            <v>1625</v>
          </cell>
        </row>
        <row r="316">
          <cell r="B316">
            <v>1627</v>
          </cell>
        </row>
        <row r="317">
          <cell r="B317">
            <v>1628</v>
          </cell>
        </row>
        <row r="318">
          <cell r="B318">
            <v>1629</v>
          </cell>
        </row>
        <row r="319">
          <cell r="B319">
            <v>1630</v>
          </cell>
        </row>
        <row r="320">
          <cell r="B320">
            <v>1631</v>
          </cell>
        </row>
        <row r="321">
          <cell r="B321">
            <v>1632</v>
          </cell>
        </row>
        <row r="322">
          <cell r="B322">
            <v>1633</v>
          </cell>
        </row>
        <row r="323">
          <cell r="B323">
            <v>1634</v>
          </cell>
        </row>
        <row r="324">
          <cell r="B324">
            <v>1635</v>
          </cell>
        </row>
        <row r="325">
          <cell r="B325">
            <v>1701</v>
          </cell>
        </row>
        <row r="326">
          <cell r="B326">
            <v>1702</v>
          </cell>
        </row>
        <row r="327">
          <cell r="B327">
            <v>1703</v>
          </cell>
        </row>
        <row r="328">
          <cell r="B328">
            <v>1705</v>
          </cell>
        </row>
        <row r="329">
          <cell r="B329">
            <v>1706</v>
          </cell>
        </row>
        <row r="330">
          <cell r="B330">
            <v>1707</v>
          </cell>
        </row>
        <row r="331">
          <cell r="B331">
            <v>1708</v>
          </cell>
        </row>
        <row r="332">
          <cell r="B332">
            <v>1709</v>
          </cell>
        </row>
        <row r="333">
          <cell r="B333">
            <v>1710</v>
          </cell>
        </row>
        <row r="334">
          <cell r="B334">
            <v>1712</v>
          </cell>
        </row>
        <row r="335">
          <cell r="B335">
            <v>1713</v>
          </cell>
        </row>
        <row r="336">
          <cell r="B336">
            <v>1714</v>
          </cell>
        </row>
        <row r="337">
          <cell r="B337">
            <v>1715</v>
          </cell>
        </row>
        <row r="338">
          <cell r="B338">
            <v>1716</v>
          </cell>
        </row>
        <row r="339">
          <cell r="B339">
            <v>1718</v>
          </cell>
        </row>
        <row r="340">
          <cell r="B340">
            <v>1720</v>
          </cell>
        </row>
        <row r="341">
          <cell r="B341">
            <v>1721</v>
          </cell>
        </row>
        <row r="342">
          <cell r="B342">
            <v>1722</v>
          </cell>
        </row>
        <row r="343">
          <cell r="B343">
            <v>1723</v>
          </cell>
        </row>
        <row r="344">
          <cell r="B344">
            <v>1724</v>
          </cell>
        </row>
        <row r="345">
          <cell r="B345">
            <v>1725</v>
          </cell>
        </row>
        <row r="346">
          <cell r="B346">
            <v>1726</v>
          </cell>
        </row>
        <row r="347">
          <cell r="B347">
            <v>1727</v>
          </cell>
        </row>
        <row r="348">
          <cell r="B348">
            <v>1728</v>
          </cell>
        </row>
        <row r="349">
          <cell r="B349">
            <v>1729</v>
          </cell>
        </row>
        <row r="350">
          <cell r="B350">
            <v>1730</v>
          </cell>
        </row>
        <row r="351">
          <cell r="B351">
            <v>1731</v>
          </cell>
        </row>
        <row r="352">
          <cell r="B352">
            <v>1732</v>
          </cell>
        </row>
        <row r="353">
          <cell r="B353">
            <v>1733</v>
          </cell>
        </row>
        <row r="354">
          <cell r="B354">
            <v>1734</v>
          </cell>
        </row>
        <row r="355">
          <cell r="B355">
            <v>1735</v>
          </cell>
        </row>
        <row r="356">
          <cell r="B356">
            <v>1736</v>
          </cell>
        </row>
        <row r="357">
          <cell r="B357">
            <v>1737</v>
          </cell>
        </row>
        <row r="358">
          <cell r="B358">
            <v>1738</v>
          </cell>
        </row>
        <row r="359">
          <cell r="B359">
            <v>1739</v>
          </cell>
        </row>
        <row r="360">
          <cell r="B360">
            <v>1740</v>
          </cell>
        </row>
        <row r="361">
          <cell r="B361">
            <v>1741</v>
          </cell>
        </row>
        <row r="362">
          <cell r="B362">
            <v>1742</v>
          </cell>
        </row>
        <row r="363">
          <cell r="B363">
            <v>1743</v>
          </cell>
        </row>
        <row r="364">
          <cell r="B364">
            <v>1744</v>
          </cell>
        </row>
        <row r="365">
          <cell r="B365">
            <v>1745</v>
          </cell>
        </row>
        <row r="366">
          <cell r="B366">
            <v>1746</v>
          </cell>
        </row>
        <row r="367">
          <cell r="B367">
            <v>1747</v>
          </cell>
        </row>
        <row r="368">
          <cell r="B368">
            <v>1748</v>
          </cell>
        </row>
        <row r="369">
          <cell r="B369">
            <v>1749</v>
          </cell>
        </row>
        <row r="370">
          <cell r="B370">
            <v>1750</v>
          </cell>
        </row>
        <row r="371">
          <cell r="B371">
            <v>1751</v>
          </cell>
        </row>
        <row r="372">
          <cell r="B372">
            <v>1752</v>
          </cell>
        </row>
        <row r="373">
          <cell r="B373">
            <v>1753</v>
          </cell>
        </row>
        <row r="374">
          <cell r="B374">
            <v>1754</v>
          </cell>
        </row>
        <row r="375">
          <cell r="B375">
            <v>1755</v>
          </cell>
        </row>
        <row r="376">
          <cell r="B376">
            <v>1756</v>
          </cell>
        </row>
        <row r="377">
          <cell r="B377">
            <v>1757</v>
          </cell>
        </row>
        <row r="378">
          <cell r="B378">
            <v>1758</v>
          </cell>
        </row>
        <row r="379">
          <cell r="B379">
            <v>1759</v>
          </cell>
        </row>
        <row r="380">
          <cell r="B380">
            <v>1760</v>
          </cell>
        </row>
        <row r="381">
          <cell r="B381">
            <v>1761</v>
          </cell>
        </row>
        <row r="382">
          <cell r="B382">
            <v>1762</v>
          </cell>
        </row>
        <row r="383">
          <cell r="B383">
            <v>1763</v>
          </cell>
        </row>
        <row r="384">
          <cell r="B384">
            <v>1764</v>
          </cell>
        </row>
        <row r="385">
          <cell r="B385">
            <v>1765</v>
          </cell>
        </row>
        <row r="386">
          <cell r="B386">
            <v>1766</v>
          </cell>
        </row>
        <row r="387">
          <cell r="B387">
            <v>1767</v>
          </cell>
        </row>
        <row r="388">
          <cell r="B388">
            <v>1768</v>
          </cell>
        </row>
        <row r="389">
          <cell r="B389">
            <v>1769</v>
          </cell>
        </row>
        <row r="390">
          <cell r="B390">
            <v>1801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Input"/>
      <sheetName val="Drilling_Rate"/>
      <sheetName val="Oil_Rate"/>
      <sheetName val="Well_Numbers"/>
      <sheetName val="Lookup"/>
      <sheetName val="Simulation_Comp"/>
      <sheetName val="Output"/>
      <sheetName val="Graphs"/>
      <sheetName val="Review matrix --&gt;"/>
      <sheetName val="HSE"/>
      <sheetName val="Engineering"/>
      <sheetName val="ORAT"/>
      <sheetName val="Subsurface&amp;WE"/>
      <sheetName val="Business Services"/>
      <sheetName val="P&amp;A"/>
      <sheetName val="IT"/>
    </sheetNames>
    <sheetDataSet>
      <sheetData sheetId="0">
        <row r="17">
          <cell r="A17">
            <v>1</v>
          </cell>
          <cell r="B17">
            <v>0.16</v>
          </cell>
          <cell r="C17">
            <v>0.7</v>
          </cell>
          <cell r="D17">
            <v>1</v>
          </cell>
          <cell r="E17">
            <v>0.25</v>
          </cell>
        </row>
        <row r="18">
          <cell r="A18">
            <v>2</v>
          </cell>
          <cell r="B18">
            <v>0.16</v>
          </cell>
          <cell r="C18">
            <v>0.7</v>
          </cell>
          <cell r="D18">
            <v>1</v>
          </cell>
          <cell r="E18">
            <v>0.25</v>
          </cell>
        </row>
        <row r="19">
          <cell r="A19">
            <v>3</v>
          </cell>
          <cell r="B19">
            <v>0.16</v>
          </cell>
          <cell r="C19">
            <v>0.7</v>
          </cell>
          <cell r="D19">
            <v>1</v>
          </cell>
          <cell r="E19">
            <v>0.25</v>
          </cell>
        </row>
      </sheetData>
      <sheetData sheetId="1"/>
      <sheetData sheetId="2">
        <row r="7">
          <cell r="C7">
            <v>0</v>
          </cell>
          <cell r="D7">
            <v>34335</v>
          </cell>
        </row>
        <row r="8">
          <cell r="C8">
            <v>0</v>
          </cell>
          <cell r="D8">
            <v>34366</v>
          </cell>
        </row>
        <row r="9">
          <cell r="C9">
            <v>0</v>
          </cell>
          <cell r="D9">
            <v>34394</v>
          </cell>
        </row>
        <row r="10">
          <cell r="C10">
            <v>0</v>
          </cell>
          <cell r="D10">
            <v>34425</v>
          </cell>
        </row>
        <row r="11">
          <cell r="C11">
            <v>0</v>
          </cell>
          <cell r="D11">
            <v>34455</v>
          </cell>
        </row>
        <row r="12">
          <cell r="C12">
            <v>0</v>
          </cell>
          <cell r="D12">
            <v>34486</v>
          </cell>
        </row>
        <row r="13">
          <cell r="C13">
            <v>0</v>
          </cell>
          <cell r="D13">
            <v>34516</v>
          </cell>
        </row>
        <row r="14">
          <cell r="C14">
            <v>0</v>
          </cell>
          <cell r="D14">
            <v>34547</v>
          </cell>
        </row>
        <row r="15">
          <cell r="C15">
            <v>0</v>
          </cell>
          <cell r="D15">
            <v>34578</v>
          </cell>
        </row>
        <row r="16">
          <cell r="C16">
            <v>0</v>
          </cell>
          <cell r="D16">
            <v>34608</v>
          </cell>
        </row>
        <row r="17">
          <cell r="C17">
            <v>0</v>
          </cell>
          <cell r="D17">
            <v>34639</v>
          </cell>
        </row>
        <row r="18">
          <cell r="C18">
            <v>0</v>
          </cell>
          <cell r="D18">
            <v>34669</v>
          </cell>
        </row>
        <row r="19">
          <cell r="C19">
            <v>0</v>
          </cell>
          <cell r="D19">
            <v>34700</v>
          </cell>
        </row>
        <row r="20">
          <cell r="C20">
            <v>0</v>
          </cell>
          <cell r="D20">
            <v>34731</v>
          </cell>
        </row>
        <row r="21">
          <cell r="C21">
            <v>0</v>
          </cell>
          <cell r="D21">
            <v>34759</v>
          </cell>
        </row>
        <row r="22">
          <cell r="C22">
            <v>0</v>
          </cell>
          <cell r="D22">
            <v>34790</v>
          </cell>
        </row>
        <row r="23">
          <cell r="C23">
            <v>0</v>
          </cell>
          <cell r="D23">
            <v>34820</v>
          </cell>
        </row>
        <row r="24">
          <cell r="C24">
            <v>0</v>
          </cell>
          <cell r="D24">
            <v>34851</v>
          </cell>
        </row>
        <row r="25">
          <cell r="C25">
            <v>0</v>
          </cell>
          <cell r="D25">
            <v>34881</v>
          </cell>
        </row>
        <row r="26">
          <cell r="C26">
            <v>0</v>
          </cell>
          <cell r="D26">
            <v>34912</v>
          </cell>
        </row>
        <row r="27">
          <cell r="C27">
            <v>0</v>
          </cell>
          <cell r="D27">
            <v>34943</v>
          </cell>
        </row>
        <row r="28">
          <cell r="C28">
            <v>0</v>
          </cell>
          <cell r="D28">
            <v>34973</v>
          </cell>
        </row>
        <row r="29">
          <cell r="C29">
            <v>0</v>
          </cell>
          <cell r="D29">
            <v>35004</v>
          </cell>
        </row>
        <row r="30">
          <cell r="C30">
            <v>0</v>
          </cell>
          <cell r="D30">
            <v>35034</v>
          </cell>
        </row>
        <row r="31">
          <cell r="C31">
            <v>0</v>
          </cell>
          <cell r="D31">
            <v>35065</v>
          </cell>
        </row>
        <row r="32">
          <cell r="C32">
            <v>0</v>
          </cell>
          <cell r="D32">
            <v>35096</v>
          </cell>
        </row>
        <row r="33">
          <cell r="C33">
            <v>0</v>
          </cell>
          <cell r="D33">
            <v>35125</v>
          </cell>
        </row>
        <row r="34">
          <cell r="C34">
            <v>0</v>
          </cell>
          <cell r="D34">
            <v>35156</v>
          </cell>
        </row>
        <row r="35">
          <cell r="C35">
            <v>0</v>
          </cell>
          <cell r="D35">
            <v>35186</v>
          </cell>
        </row>
        <row r="36">
          <cell r="C36">
            <v>0</v>
          </cell>
          <cell r="D36">
            <v>35217</v>
          </cell>
        </row>
        <row r="37">
          <cell r="C37">
            <v>0</v>
          </cell>
          <cell r="D37">
            <v>35247</v>
          </cell>
        </row>
        <row r="38">
          <cell r="C38">
            <v>0</v>
          </cell>
          <cell r="D38">
            <v>35278</v>
          </cell>
        </row>
        <row r="39">
          <cell r="C39">
            <v>0</v>
          </cell>
          <cell r="D39">
            <v>35309</v>
          </cell>
        </row>
        <row r="40">
          <cell r="C40">
            <v>0</v>
          </cell>
          <cell r="D40">
            <v>35339</v>
          </cell>
        </row>
        <row r="41">
          <cell r="C41">
            <v>0</v>
          </cell>
          <cell r="D41">
            <v>35370</v>
          </cell>
        </row>
        <row r="42">
          <cell r="C42">
            <v>0</v>
          </cell>
          <cell r="D42">
            <v>35400</v>
          </cell>
        </row>
        <row r="43">
          <cell r="C43">
            <v>0</v>
          </cell>
          <cell r="D43">
            <v>35431</v>
          </cell>
        </row>
        <row r="44">
          <cell r="C44">
            <v>0</v>
          </cell>
          <cell r="D44">
            <v>35462</v>
          </cell>
        </row>
        <row r="45">
          <cell r="C45">
            <v>0</v>
          </cell>
          <cell r="D45">
            <v>35490</v>
          </cell>
        </row>
        <row r="46">
          <cell r="C46">
            <v>0</v>
          </cell>
          <cell r="D46">
            <v>35521</v>
          </cell>
        </row>
        <row r="47">
          <cell r="C47">
            <v>0</v>
          </cell>
          <cell r="D47">
            <v>35551</v>
          </cell>
        </row>
        <row r="48">
          <cell r="C48">
            <v>0</v>
          </cell>
          <cell r="D48">
            <v>35582</v>
          </cell>
        </row>
        <row r="49">
          <cell r="C49">
            <v>0</v>
          </cell>
          <cell r="D49">
            <v>35612</v>
          </cell>
        </row>
        <row r="50">
          <cell r="C50">
            <v>0</v>
          </cell>
          <cell r="D50">
            <v>35643</v>
          </cell>
        </row>
        <row r="51">
          <cell r="C51">
            <v>0</v>
          </cell>
          <cell r="D51">
            <v>35674</v>
          </cell>
        </row>
        <row r="52">
          <cell r="C52">
            <v>0</v>
          </cell>
          <cell r="D52">
            <v>35704</v>
          </cell>
        </row>
        <row r="53">
          <cell r="C53">
            <v>0</v>
          </cell>
          <cell r="D53">
            <v>35735</v>
          </cell>
        </row>
        <row r="54">
          <cell r="C54">
            <v>0</v>
          </cell>
          <cell r="D54">
            <v>35765</v>
          </cell>
        </row>
        <row r="55">
          <cell r="C55">
            <v>0</v>
          </cell>
          <cell r="D55">
            <v>35796</v>
          </cell>
        </row>
        <row r="56">
          <cell r="C56">
            <v>0</v>
          </cell>
          <cell r="D56">
            <v>35827</v>
          </cell>
        </row>
        <row r="57">
          <cell r="C57">
            <v>0</v>
          </cell>
          <cell r="D57">
            <v>35855</v>
          </cell>
        </row>
        <row r="58">
          <cell r="C58">
            <v>0</v>
          </cell>
          <cell r="D58">
            <v>35886</v>
          </cell>
        </row>
        <row r="59">
          <cell r="C59">
            <v>0</v>
          </cell>
          <cell r="D59">
            <v>35916</v>
          </cell>
        </row>
        <row r="60">
          <cell r="C60">
            <v>0</v>
          </cell>
          <cell r="D60">
            <v>35947</v>
          </cell>
        </row>
        <row r="61">
          <cell r="C61">
            <v>0</v>
          </cell>
          <cell r="D61">
            <v>35977</v>
          </cell>
        </row>
        <row r="62">
          <cell r="C62">
            <v>0</v>
          </cell>
          <cell r="D62">
            <v>36008</v>
          </cell>
        </row>
        <row r="63">
          <cell r="C63">
            <v>0</v>
          </cell>
          <cell r="D63">
            <v>36039</v>
          </cell>
        </row>
        <row r="64">
          <cell r="C64">
            <v>0</v>
          </cell>
          <cell r="D64">
            <v>36069</v>
          </cell>
        </row>
        <row r="65">
          <cell r="C65">
            <v>0</v>
          </cell>
          <cell r="D65">
            <v>36100</v>
          </cell>
        </row>
        <row r="66">
          <cell r="C66">
            <v>0</v>
          </cell>
          <cell r="D66">
            <v>36130</v>
          </cell>
        </row>
        <row r="67">
          <cell r="C67">
            <v>0</v>
          </cell>
          <cell r="D67">
            <v>36161</v>
          </cell>
        </row>
        <row r="68">
          <cell r="C68">
            <v>0</v>
          </cell>
          <cell r="D68">
            <v>36192</v>
          </cell>
        </row>
        <row r="69">
          <cell r="C69">
            <v>0</v>
          </cell>
          <cell r="D69">
            <v>36220</v>
          </cell>
        </row>
        <row r="70">
          <cell r="C70">
            <v>0</v>
          </cell>
          <cell r="D70">
            <v>36251</v>
          </cell>
        </row>
        <row r="71">
          <cell r="C71">
            <v>0</v>
          </cell>
          <cell r="D71">
            <v>36281</v>
          </cell>
        </row>
        <row r="72">
          <cell r="C72">
            <v>0</v>
          </cell>
          <cell r="D72">
            <v>36312</v>
          </cell>
        </row>
        <row r="73">
          <cell r="C73">
            <v>0</v>
          </cell>
          <cell r="D73">
            <v>36342</v>
          </cell>
        </row>
        <row r="74">
          <cell r="C74">
            <v>0</v>
          </cell>
          <cell r="D74">
            <v>36373</v>
          </cell>
        </row>
        <row r="75">
          <cell r="C75">
            <v>0</v>
          </cell>
          <cell r="D75">
            <v>36404</v>
          </cell>
        </row>
        <row r="76">
          <cell r="C76">
            <v>0</v>
          </cell>
          <cell r="D76">
            <v>36434</v>
          </cell>
        </row>
        <row r="77">
          <cell r="C77">
            <v>0</v>
          </cell>
          <cell r="D77">
            <v>36465</v>
          </cell>
        </row>
        <row r="78">
          <cell r="C78">
            <v>0</v>
          </cell>
          <cell r="D78">
            <v>36495</v>
          </cell>
        </row>
        <row r="79">
          <cell r="C79">
            <v>0</v>
          </cell>
          <cell r="D79">
            <v>36526</v>
          </cell>
        </row>
        <row r="80">
          <cell r="C80">
            <v>0</v>
          </cell>
          <cell r="D80">
            <v>36557</v>
          </cell>
        </row>
        <row r="81">
          <cell r="C81">
            <v>0</v>
          </cell>
          <cell r="D81">
            <v>36586</v>
          </cell>
        </row>
        <row r="82">
          <cell r="C82">
            <v>0</v>
          </cell>
          <cell r="D82">
            <v>36617</v>
          </cell>
        </row>
        <row r="83">
          <cell r="C83">
            <v>0</v>
          </cell>
          <cell r="D83">
            <v>36647</v>
          </cell>
        </row>
        <row r="84">
          <cell r="C84">
            <v>0</v>
          </cell>
          <cell r="D84">
            <v>36678</v>
          </cell>
        </row>
        <row r="85">
          <cell r="C85">
            <v>0</v>
          </cell>
          <cell r="D85">
            <v>36708</v>
          </cell>
        </row>
        <row r="86">
          <cell r="C86">
            <v>0</v>
          </cell>
          <cell r="D86">
            <v>36739</v>
          </cell>
        </row>
        <row r="87">
          <cell r="C87">
            <v>0</v>
          </cell>
          <cell r="D87">
            <v>36770</v>
          </cell>
        </row>
        <row r="88">
          <cell r="C88">
            <v>0</v>
          </cell>
          <cell r="D88">
            <v>36800</v>
          </cell>
        </row>
        <row r="89">
          <cell r="C89">
            <v>0</v>
          </cell>
          <cell r="D89">
            <v>36831</v>
          </cell>
        </row>
        <row r="90">
          <cell r="C90">
            <v>0</v>
          </cell>
          <cell r="D90">
            <v>36861</v>
          </cell>
        </row>
        <row r="91">
          <cell r="C91">
            <v>0</v>
          </cell>
          <cell r="D91">
            <v>36892</v>
          </cell>
        </row>
        <row r="92">
          <cell r="C92">
            <v>0</v>
          </cell>
          <cell r="D92">
            <v>36923</v>
          </cell>
        </row>
        <row r="93">
          <cell r="C93">
            <v>0</v>
          </cell>
          <cell r="D93">
            <v>36951</v>
          </cell>
        </row>
        <row r="94">
          <cell r="C94">
            <v>0</v>
          </cell>
          <cell r="D94">
            <v>36982</v>
          </cell>
        </row>
        <row r="95">
          <cell r="C95">
            <v>0</v>
          </cell>
          <cell r="D95">
            <v>37012</v>
          </cell>
        </row>
        <row r="96">
          <cell r="C96">
            <v>0</v>
          </cell>
          <cell r="D96">
            <v>37043</v>
          </cell>
        </row>
        <row r="97">
          <cell r="C97">
            <v>0</v>
          </cell>
          <cell r="D97">
            <v>37073</v>
          </cell>
        </row>
        <row r="98">
          <cell r="C98">
            <v>0</v>
          </cell>
          <cell r="D98">
            <v>37104</v>
          </cell>
        </row>
        <row r="99">
          <cell r="C99">
            <v>0</v>
          </cell>
          <cell r="D99">
            <v>37135</v>
          </cell>
        </row>
        <row r="100">
          <cell r="C100">
            <v>0</v>
          </cell>
          <cell r="D100">
            <v>37165</v>
          </cell>
        </row>
        <row r="101">
          <cell r="C101">
            <v>0</v>
          </cell>
          <cell r="D101">
            <v>37196</v>
          </cell>
        </row>
        <row r="102">
          <cell r="C102">
            <v>0</v>
          </cell>
          <cell r="D102">
            <v>37226</v>
          </cell>
        </row>
        <row r="103">
          <cell r="C103">
            <v>0</v>
          </cell>
          <cell r="D103">
            <v>37257</v>
          </cell>
        </row>
        <row r="104">
          <cell r="C104">
            <v>0</v>
          </cell>
          <cell r="D104">
            <v>37288</v>
          </cell>
        </row>
        <row r="105">
          <cell r="C105">
            <v>0</v>
          </cell>
          <cell r="D105">
            <v>37316</v>
          </cell>
        </row>
        <row r="106">
          <cell r="C106">
            <v>0</v>
          </cell>
          <cell r="D106">
            <v>37347</v>
          </cell>
        </row>
        <row r="107">
          <cell r="C107">
            <v>0</v>
          </cell>
          <cell r="D107">
            <v>37377</v>
          </cell>
        </row>
        <row r="108">
          <cell r="C108">
            <v>0</v>
          </cell>
          <cell r="D108">
            <v>37408</v>
          </cell>
        </row>
        <row r="109">
          <cell r="C109">
            <v>0</v>
          </cell>
          <cell r="D109">
            <v>37438</v>
          </cell>
        </row>
        <row r="110">
          <cell r="C110">
            <v>0</v>
          </cell>
          <cell r="D110">
            <v>37469</v>
          </cell>
        </row>
        <row r="111">
          <cell r="C111">
            <v>0</v>
          </cell>
          <cell r="D111">
            <v>37500</v>
          </cell>
        </row>
        <row r="112">
          <cell r="C112">
            <v>0</v>
          </cell>
          <cell r="D112">
            <v>37530</v>
          </cell>
        </row>
        <row r="113">
          <cell r="C113">
            <v>0</v>
          </cell>
          <cell r="D113">
            <v>37561</v>
          </cell>
        </row>
        <row r="114">
          <cell r="C114">
            <v>0</v>
          </cell>
          <cell r="D114">
            <v>37591</v>
          </cell>
        </row>
        <row r="115">
          <cell r="C115">
            <v>0</v>
          </cell>
          <cell r="D115">
            <v>37622</v>
          </cell>
        </row>
        <row r="116">
          <cell r="C116">
            <v>0</v>
          </cell>
          <cell r="D116">
            <v>37653</v>
          </cell>
        </row>
        <row r="117">
          <cell r="C117">
            <v>0</v>
          </cell>
          <cell r="D117">
            <v>37681</v>
          </cell>
        </row>
        <row r="118">
          <cell r="C118">
            <v>0</v>
          </cell>
          <cell r="D118">
            <v>37712</v>
          </cell>
        </row>
        <row r="119">
          <cell r="C119">
            <v>0</v>
          </cell>
          <cell r="D119">
            <v>37742</v>
          </cell>
        </row>
        <row r="120">
          <cell r="C120">
            <v>0</v>
          </cell>
          <cell r="D120">
            <v>37773</v>
          </cell>
        </row>
        <row r="121">
          <cell r="C121">
            <v>0</v>
          </cell>
          <cell r="D121">
            <v>37803</v>
          </cell>
        </row>
        <row r="122">
          <cell r="C122">
            <v>0</v>
          </cell>
          <cell r="D122">
            <v>37834</v>
          </cell>
        </row>
        <row r="123">
          <cell r="C123">
            <v>0</v>
          </cell>
          <cell r="D123">
            <v>37865</v>
          </cell>
        </row>
        <row r="124">
          <cell r="C124">
            <v>0</v>
          </cell>
          <cell r="D124">
            <v>37895</v>
          </cell>
        </row>
        <row r="125">
          <cell r="C125">
            <v>0</v>
          </cell>
          <cell r="D125">
            <v>37926</v>
          </cell>
        </row>
        <row r="126">
          <cell r="C126">
            <v>0</v>
          </cell>
          <cell r="D126">
            <v>37956</v>
          </cell>
        </row>
        <row r="127">
          <cell r="C127">
            <v>0</v>
          </cell>
          <cell r="D127">
            <v>37987</v>
          </cell>
        </row>
        <row r="128">
          <cell r="C128">
            <v>0</v>
          </cell>
          <cell r="D128">
            <v>38018</v>
          </cell>
        </row>
        <row r="129">
          <cell r="C129">
            <v>0</v>
          </cell>
          <cell r="D129">
            <v>38047</v>
          </cell>
        </row>
        <row r="130">
          <cell r="C130">
            <v>0</v>
          </cell>
          <cell r="D130">
            <v>38078</v>
          </cell>
        </row>
        <row r="131">
          <cell r="C131">
            <v>0</v>
          </cell>
          <cell r="D131">
            <v>38108</v>
          </cell>
        </row>
        <row r="132">
          <cell r="C132">
            <v>0</v>
          </cell>
          <cell r="D132">
            <v>38139</v>
          </cell>
        </row>
        <row r="133">
          <cell r="C133">
            <v>0</v>
          </cell>
          <cell r="D133">
            <v>38169</v>
          </cell>
        </row>
        <row r="134">
          <cell r="C134">
            <v>0</v>
          </cell>
          <cell r="D134">
            <v>38200</v>
          </cell>
        </row>
        <row r="135">
          <cell r="C135">
            <v>0</v>
          </cell>
          <cell r="D135">
            <v>38231</v>
          </cell>
        </row>
        <row r="136">
          <cell r="C136">
            <v>0</v>
          </cell>
          <cell r="D136">
            <v>38261</v>
          </cell>
        </row>
        <row r="137">
          <cell r="C137">
            <v>0</v>
          </cell>
          <cell r="D137">
            <v>38292</v>
          </cell>
        </row>
        <row r="138">
          <cell r="C138">
            <v>0</v>
          </cell>
          <cell r="D138">
            <v>38322</v>
          </cell>
        </row>
        <row r="139">
          <cell r="C139">
            <v>203.80327868852459</v>
          </cell>
          <cell r="D139">
            <v>38372.950819672129</v>
          </cell>
        </row>
        <row r="140">
          <cell r="C140">
            <v>407.60655737704917</v>
          </cell>
          <cell r="D140">
            <v>38423.901639344258</v>
          </cell>
        </row>
        <row r="141">
          <cell r="C141">
            <v>611.4098360655737</v>
          </cell>
          <cell r="D141">
            <v>38474.852459016387</v>
          </cell>
        </row>
        <row r="142">
          <cell r="C142">
            <v>815.21311475409834</v>
          </cell>
          <cell r="D142">
            <v>38525.803278688516</v>
          </cell>
        </row>
        <row r="143">
          <cell r="C143">
            <v>1019.016393442623</v>
          </cell>
          <cell r="D143">
            <v>38576.754098360645</v>
          </cell>
        </row>
        <row r="144">
          <cell r="C144">
            <v>1222.8196721311476</v>
          </cell>
          <cell r="D144">
            <v>38627.704918032774</v>
          </cell>
        </row>
        <row r="145">
          <cell r="C145">
            <v>1426.6229508196723</v>
          </cell>
          <cell r="D145">
            <v>38678.655737704903</v>
          </cell>
        </row>
        <row r="146">
          <cell r="C146">
            <v>1630.4262295081969</v>
          </cell>
          <cell r="D146">
            <v>38729.606557377032</v>
          </cell>
        </row>
        <row r="147">
          <cell r="C147">
            <v>1834.2295081967216</v>
          </cell>
          <cell r="D147">
            <v>38780.557377049161</v>
          </cell>
        </row>
        <row r="148">
          <cell r="C148">
            <v>2038.0327868852462</v>
          </cell>
          <cell r="D148">
            <v>38831.50819672129</v>
          </cell>
        </row>
        <row r="149">
          <cell r="C149">
            <v>2241.8360655737706</v>
          </cell>
          <cell r="D149">
            <v>38882.459016393419</v>
          </cell>
        </row>
        <row r="150">
          <cell r="C150">
            <v>2445.6393442622953</v>
          </cell>
          <cell r="D150">
            <v>38933.409836065548</v>
          </cell>
        </row>
        <row r="151">
          <cell r="C151">
            <v>2649.4426229508199</v>
          </cell>
          <cell r="D151">
            <v>38984.360655737677</v>
          </cell>
        </row>
        <row r="152">
          <cell r="C152">
            <v>2853.2459016393445</v>
          </cell>
          <cell r="D152">
            <v>39035.311475409806</v>
          </cell>
        </row>
        <row r="153">
          <cell r="C153">
            <v>3057.0491803278692</v>
          </cell>
          <cell r="D153">
            <v>39086.262295081935</v>
          </cell>
        </row>
        <row r="154">
          <cell r="C154">
            <v>3260.8524590163938</v>
          </cell>
          <cell r="D154">
            <v>39137.213114754064</v>
          </cell>
        </row>
        <row r="155">
          <cell r="C155">
            <v>3464.6557377049185</v>
          </cell>
          <cell r="D155">
            <v>39188.163934426193</v>
          </cell>
        </row>
        <row r="156">
          <cell r="C156">
            <v>3668.4590163934431</v>
          </cell>
          <cell r="D156">
            <v>39239.114754098322</v>
          </cell>
        </row>
        <row r="157">
          <cell r="C157">
            <v>3872.2622950819677</v>
          </cell>
          <cell r="D157">
            <v>39290.065573770451</v>
          </cell>
        </row>
        <row r="158">
          <cell r="C158">
            <v>4076.0655737704924</v>
          </cell>
          <cell r="D158">
            <v>39341.01639344258</v>
          </cell>
        </row>
        <row r="159">
          <cell r="C159">
            <v>4279.868852459017</v>
          </cell>
          <cell r="D159">
            <v>39391.967213114709</v>
          </cell>
        </row>
        <row r="160">
          <cell r="C160">
            <v>4483.6721311475412</v>
          </cell>
          <cell r="D160">
            <v>39442.918032786838</v>
          </cell>
        </row>
        <row r="161">
          <cell r="C161">
            <v>4687.4754098360654</v>
          </cell>
          <cell r="D161">
            <v>39493.868852458967</v>
          </cell>
        </row>
        <row r="162">
          <cell r="C162">
            <v>4891.2786885245896</v>
          </cell>
          <cell r="D162">
            <v>39544.819672131096</v>
          </cell>
        </row>
        <row r="163">
          <cell r="C163">
            <v>5095.0819672131138</v>
          </cell>
          <cell r="D163">
            <v>39595.770491803225</v>
          </cell>
        </row>
        <row r="164">
          <cell r="C164">
            <v>5298.885245901638</v>
          </cell>
          <cell r="D164">
            <v>39646.721311475354</v>
          </cell>
        </row>
        <row r="165">
          <cell r="C165">
            <v>5502.6885245901622</v>
          </cell>
          <cell r="D165">
            <v>39697.672131147483</v>
          </cell>
        </row>
        <row r="166">
          <cell r="C166">
            <v>5706.4918032786863</v>
          </cell>
          <cell r="D166">
            <v>39748.622950819612</v>
          </cell>
        </row>
        <row r="167">
          <cell r="C167">
            <v>5910.2950819672105</v>
          </cell>
          <cell r="D167">
            <v>39799.573770491741</v>
          </cell>
        </row>
        <row r="168">
          <cell r="C168">
            <v>6114.0983606557347</v>
          </cell>
          <cell r="D168">
            <v>39850.52459016387</v>
          </cell>
        </row>
        <row r="169">
          <cell r="C169">
            <v>6317.9016393442589</v>
          </cell>
          <cell r="D169">
            <v>39901.475409835999</v>
          </cell>
        </row>
        <row r="170">
          <cell r="C170">
            <v>6521.7049180327831</v>
          </cell>
          <cell r="D170">
            <v>39952.426229508128</v>
          </cell>
        </row>
        <row r="171">
          <cell r="C171">
            <v>6725.5081967213073</v>
          </cell>
          <cell r="D171">
            <v>40003.377049180257</v>
          </cell>
        </row>
        <row r="172">
          <cell r="C172">
            <v>6929.3114754098315</v>
          </cell>
          <cell r="D172">
            <v>40054.327868852386</v>
          </cell>
        </row>
        <row r="173">
          <cell r="C173">
            <v>7133.1147540983557</v>
          </cell>
          <cell r="D173">
            <v>40105.278688524515</v>
          </cell>
        </row>
        <row r="174">
          <cell r="C174">
            <v>7336.9180327868798</v>
          </cell>
          <cell r="D174">
            <v>40156.229508196644</v>
          </cell>
        </row>
        <row r="175">
          <cell r="C175">
            <v>7540.721311475404</v>
          </cell>
          <cell r="D175">
            <v>40207.180327868773</v>
          </cell>
        </row>
        <row r="176">
          <cell r="C176">
            <v>7744.5245901639282</v>
          </cell>
          <cell r="D176">
            <v>40258.131147540902</v>
          </cell>
        </row>
        <row r="177">
          <cell r="C177">
            <v>7948.3278688524524</v>
          </cell>
          <cell r="D177">
            <v>40309.081967213031</v>
          </cell>
        </row>
        <row r="178">
          <cell r="C178">
            <v>8152.1311475409766</v>
          </cell>
          <cell r="D178">
            <v>40360.03278688516</v>
          </cell>
        </row>
        <row r="179">
          <cell r="C179">
            <v>8355.9344262295017</v>
          </cell>
          <cell r="D179">
            <v>40410.983606557289</v>
          </cell>
        </row>
        <row r="180">
          <cell r="C180">
            <v>8559.7377049180268</v>
          </cell>
          <cell r="D180">
            <v>40461.934426229418</v>
          </cell>
        </row>
        <row r="181">
          <cell r="C181">
            <v>8763.5409836065519</v>
          </cell>
          <cell r="D181">
            <v>40512.885245901547</v>
          </cell>
        </row>
        <row r="182">
          <cell r="C182">
            <v>8967.344262295077</v>
          </cell>
          <cell r="D182">
            <v>40563.836065573676</v>
          </cell>
        </row>
        <row r="183">
          <cell r="C183">
            <v>9171.1475409836021</v>
          </cell>
          <cell r="D183">
            <v>40614.786885245805</v>
          </cell>
        </row>
        <row r="184">
          <cell r="C184">
            <v>9374.9508196721272</v>
          </cell>
          <cell r="D184">
            <v>40665.737704917934</v>
          </cell>
        </row>
        <row r="185">
          <cell r="C185">
            <v>9578.7540983606523</v>
          </cell>
          <cell r="D185">
            <v>40716.688524590063</v>
          </cell>
        </row>
        <row r="186">
          <cell r="C186">
            <v>9782.5573770491774</v>
          </cell>
          <cell r="D186">
            <v>40767.639344262192</v>
          </cell>
        </row>
        <row r="187">
          <cell r="C187">
            <v>9986.3606557377025</v>
          </cell>
          <cell r="D187">
            <v>40818.590163934321</v>
          </cell>
        </row>
        <row r="188">
          <cell r="C188">
            <v>10190.163934426228</v>
          </cell>
          <cell r="D188">
            <v>40869.54098360645</v>
          </cell>
        </row>
        <row r="189">
          <cell r="C189">
            <v>10393.967213114753</v>
          </cell>
          <cell r="D189">
            <v>40920.491803278579</v>
          </cell>
        </row>
        <row r="190">
          <cell r="C190">
            <v>10597.770491803278</v>
          </cell>
          <cell r="D190">
            <v>40971.442622950708</v>
          </cell>
        </row>
        <row r="191">
          <cell r="C191">
            <v>10801.573770491803</v>
          </cell>
          <cell r="D191">
            <v>41022.393442622837</v>
          </cell>
        </row>
        <row r="192">
          <cell r="C192">
            <v>11005.377049180328</v>
          </cell>
          <cell r="D192">
            <v>41073.344262294966</v>
          </cell>
        </row>
        <row r="193">
          <cell r="C193">
            <v>11209.180327868853</v>
          </cell>
          <cell r="D193">
            <v>41124.295081967095</v>
          </cell>
        </row>
        <row r="194">
          <cell r="C194">
            <v>11412.983606557378</v>
          </cell>
          <cell r="D194">
            <v>41175.245901639224</v>
          </cell>
        </row>
        <row r="195">
          <cell r="C195">
            <v>11616.786885245903</v>
          </cell>
          <cell r="D195">
            <v>41226.196721311353</v>
          </cell>
        </row>
        <row r="196">
          <cell r="C196">
            <v>11820.590163934428</v>
          </cell>
          <cell r="D196">
            <v>41277.147540983482</v>
          </cell>
        </row>
        <row r="197">
          <cell r="C197">
            <v>12024.393442622953</v>
          </cell>
          <cell r="D197">
            <v>41328.098360655611</v>
          </cell>
        </row>
        <row r="198">
          <cell r="C198">
            <v>12228.196721311479</v>
          </cell>
          <cell r="D198">
            <v>41379.04918032774</v>
          </cell>
        </row>
        <row r="199">
          <cell r="C199">
            <v>12432.000000000004</v>
          </cell>
          <cell r="D199">
            <v>41429.999999999869</v>
          </cell>
        </row>
        <row r="200">
          <cell r="C200">
            <v>12635.803278688529</v>
          </cell>
          <cell r="D200">
            <v>41480.950819671998</v>
          </cell>
        </row>
        <row r="201">
          <cell r="C201">
            <v>12839.606557377054</v>
          </cell>
          <cell r="D201">
            <v>41531.901639344127</v>
          </cell>
        </row>
        <row r="202">
          <cell r="C202">
            <v>13043.409836065579</v>
          </cell>
          <cell r="D202">
            <v>41582.852459016256</v>
          </cell>
        </row>
        <row r="203">
          <cell r="C203">
            <v>13247.213114754104</v>
          </cell>
          <cell r="D203">
            <v>41633.803278688385</v>
          </cell>
        </row>
        <row r="204">
          <cell r="C204">
            <v>13451.016393442629</v>
          </cell>
          <cell r="D204">
            <v>41684.754098360514</v>
          </cell>
        </row>
        <row r="205">
          <cell r="C205">
            <v>13654.819672131154</v>
          </cell>
          <cell r="D205">
            <v>41735.704918032643</v>
          </cell>
        </row>
        <row r="206">
          <cell r="C206">
            <v>13858.622950819679</v>
          </cell>
          <cell r="D206">
            <v>41786.655737704772</v>
          </cell>
        </row>
        <row r="207">
          <cell r="C207">
            <v>14062.426229508204</v>
          </cell>
          <cell r="D207">
            <v>41837.606557376901</v>
          </cell>
        </row>
        <row r="208">
          <cell r="C208">
            <v>14266.22950819673</v>
          </cell>
          <cell r="D208">
            <v>41888.55737704903</v>
          </cell>
        </row>
        <row r="209">
          <cell r="C209">
            <v>14470.032786885255</v>
          </cell>
          <cell r="D209">
            <v>41939.508196721159</v>
          </cell>
        </row>
        <row r="210">
          <cell r="C210">
            <v>14673.83606557378</v>
          </cell>
          <cell r="D210">
            <v>41990.459016393288</v>
          </cell>
        </row>
        <row r="211">
          <cell r="C211">
            <v>14877.639344262305</v>
          </cell>
          <cell r="D211">
            <v>42041.409836065417</v>
          </cell>
        </row>
        <row r="212">
          <cell r="C212">
            <v>15081.44262295083</v>
          </cell>
          <cell r="D212">
            <v>42092.360655737546</v>
          </cell>
        </row>
        <row r="213">
          <cell r="C213">
            <v>15285.245901639355</v>
          </cell>
          <cell r="D213">
            <v>42143.311475409675</v>
          </cell>
        </row>
        <row r="214">
          <cell r="C214">
            <v>15489.04918032788</v>
          </cell>
          <cell r="D214">
            <v>42194.262295081804</v>
          </cell>
        </row>
        <row r="215">
          <cell r="C215">
            <v>15692.852459016405</v>
          </cell>
          <cell r="D215">
            <v>42245.213114753933</v>
          </cell>
        </row>
        <row r="216">
          <cell r="C216">
            <v>15896.65573770493</v>
          </cell>
          <cell r="D216">
            <v>42296.163934426062</v>
          </cell>
        </row>
        <row r="217">
          <cell r="C217">
            <v>16100.459016393455</v>
          </cell>
          <cell r="D217">
            <v>42347.114754098191</v>
          </cell>
        </row>
        <row r="218">
          <cell r="C218">
            <v>16304.26229508198</v>
          </cell>
          <cell r="D218">
            <v>42398.06557377032</v>
          </cell>
        </row>
        <row r="219">
          <cell r="C219">
            <v>16508.065573770506</v>
          </cell>
          <cell r="D219">
            <v>42449.016393442449</v>
          </cell>
        </row>
        <row r="220">
          <cell r="C220">
            <v>16711.868852459029</v>
          </cell>
          <cell r="D220">
            <v>42499.967213114578</v>
          </cell>
        </row>
        <row r="221">
          <cell r="C221">
            <v>16915.672131147552</v>
          </cell>
          <cell r="D221">
            <v>42550.918032786707</v>
          </cell>
        </row>
        <row r="222">
          <cell r="C222">
            <v>17119.475409836075</v>
          </cell>
          <cell r="D222">
            <v>42601.868852458836</v>
          </cell>
        </row>
        <row r="223">
          <cell r="C223">
            <v>17323.278688524599</v>
          </cell>
          <cell r="D223">
            <v>42652.819672130965</v>
          </cell>
        </row>
        <row r="224">
          <cell r="C224">
            <v>17527.081967213122</v>
          </cell>
          <cell r="D224">
            <v>42703.770491803094</v>
          </cell>
        </row>
        <row r="225">
          <cell r="C225">
            <v>17730.885245901645</v>
          </cell>
          <cell r="D225">
            <v>42754.721311475223</v>
          </cell>
        </row>
        <row r="226">
          <cell r="C226">
            <v>17934.688524590169</v>
          </cell>
          <cell r="D226">
            <v>42805.672131147352</v>
          </cell>
        </row>
        <row r="227">
          <cell r="C227">
            <v>18138.491803278692</v>
          </cell>
          <cell r="D227">
            <v>42856.622950819481</v>
          </cell>
        </row>
        <row r="228">
          <cell r="C228">
            <v>18342.295081967215</v>
          </cell>
          <cell r="D228">
            <v>42907.57377049161</v>
          </cell>
        </row>
        <row r="229">
          <cell r="C229">
            <v>18546.098360655738</v>
          </cell>
          <cell r="D229">
            <v>42958.524590163739</v>
          </cell>
        </row>
        <row r="230">
          <cell r="C230">
            <v>18749.901639344262</v>
          </cell>
          <cell r="D230">
            <v>43009.475409835868</v>
          </cell>
        </row>
        <row r="231">
          <cell r="C231">
            <v>18953.704918032785</v>
          </cell>
          <cell r="D231">
            <v>43060.426229507997</v>
          </cell>
        </row>
        <row r="232">
          <cell r="C232">
            <v>19157.508196721308</v>
          </cell>
          <cell r="D232">
            <v>43111.377049180126</v>
          </cell>
        </row>
        <row r="233">
          <cell r="C233">
            <v>19361.311475409831</v>
          </cell>
          <cell r="D233">
            <v>43162.327868852255</v>
          </cell>
        </row>
        <row r="234">
          <cell r="C234">
            <v>19565.114754098355</v>
          </cell>
          <cell r="D234">
            <v>43213.278688524384</v>
          </cell>
        </row>
        <row r="235">
          <cell r="C235">
            <v>19768.918032786878</v>
          </cell>
          <cell r="D235">
            <v>43264.229508196513</v>
          </cell>
        </row>
        <row r="236">
          <cell r="C236">
            <v>19972.721311475401</v>
          </cell>
          <cell r="D236">
            <v>43315.180327868642</v>
          </cell>
        </row>
        <row r="237">
          <cell r="C237">
            <v>20176.524590163925</v>
          </cell>
          <cell r="D237">
            <v>43366.131147540771</v>
          </cell>
        </row>
        <row r="238">
          <cell r="C238">
            <v>20380.327868852448</v>
          </cell>
          <cell r="D238">
            <v>43417.0819672129</v>
          </cell>
        </row>
        <row r="239">
          <cell r="C239">
            <v>20584.131147540971</v>
          </cell>
          <cell r="D239">
            <v>43468.032786885029</v>
          </cell>
        </row>
        <row r="240">
          <cell r="C240">
            <v>20787.934426229494</v>
          </cell>
          <cell r="D240">
            <v>43518.983606557158</v>
          </cell>
        </row>
        <row r="241">
          <cell r="C241">
            <v>20991.737704918018</v>
          </cell>
          <cell r="D241">
            <v>43569.934426229287</v>
          </cell>
        </row>
        <row r="242">
          <cell r="C242">
            <v>21195.540983606541</v>
          </cell>
          <cell r="D242">
            <v>43620.885245901416</v>
          </cell>
        </row>
        <row r="243">
          <cell r="C243">
            <v>21399.344262295064</v>
          </cell>
          <cell r="D243">
            <v>43671.836065573545</v>
          </cell>
        </row>
        <row r="244">
          <cell r="C244">
            <v>21603.147540983588</v>
          </cell>
          <cell r="D244">
            <v>43722.786885245674</v>
          </cell>
        </row>
        <row r="245">
          <cell r="C245">
            <v>21806.950819672111</v>
          </cell>
          <cell r="D245">
            <v>43773.737704917803</v>
          </cell>
        </row>
        <row r="246">
          <cell r="C246">
            <v>22010.754098360634</v>
          </cell>
          <cell r="D246">
            <v>43824.688524589932</v>
          </cell>
        </row>
        <row r="247">
          <cell r="C247">
            <v>22214.557377049157</v>
          </cell>
          <cell r="D247">
            <v>43875.639344262061</v>
          </cell>
        </row>
        <row r="248">
          <cell r="C248">
            <v>22418.360655737681</v>
          </cell>
          <cell r="D248">
            <v>43926.59016393419</v>
          </cell>
        </row>
        <row r="249">
          <cell r="C249">
            <v>22622.163934426204</v>
          </cell>
          <cell r="D249">
            <v>43977.540983606319</v>
          </cell>
        </row>
        <row r="250">
          <cell r="C250">
            <v>22825.967213114727</v>
          </cell>
          <cell r="D250">
            <v>44028.491803278448</v>
          </cell>
        </row>
        <row r="251">
          <cell r="C251">
            <v>23029.77049180325</v>
          </cell>
          <cell r="D251">
            <v>44079.442622950577</v>
          </cell>
        </row>
        <row r="252">
          <cell r="C252">
            <v>23233.573770491774</v>
          </cell>
          <cell r="D252">
            <v>44130.393442622706</v>
          </cell>
        </row>
        <row r="253">
          <cell r="C253">
            <v>23437.377049180297</v>
          </cell>
          <cell r="D253">
            <v>44181.344262294835</v>
          </cell>
        </row>
        <row r="254">
          <cell r="C254">
            <v>23641.18032786882</v>
          </cell>
          <cell r="D254">
            <v>44232.295081966964</v>
          </cell>
        </row>
        <row r="255">
          <cell r="C255">
            <v>23844.983606557344</v>
          </cell>
          <cell r="D255">
            <v>44283.245901639093</v>
          </cell>
        </row>
        <row r="256">
          <cell r="C256">
            <v>24048.786885245867</v>
          </cell>
          <cell r="D256">
            <v>44334.196721311222</v>
          </cell>
        </row>
        <row r="257">
          <cell r="C257">
            <v>24252.59016393439</v>
          </cell>
          <cell r="D257">
            <v>44385.147540983351</v>
          </cell>
        </row>
        <row r="258">
          <cell r="C258">
            <v>24456.393442622913</v>
          </cell>
          <cell r="D258">
            <v>44436.09836065548</v>
          </cell>
        </row>
        <row r="259">
          <cell r="C259">
            <v>24660.196721311437</v>
          </cell>
          <cell r="D259">
            <v>44487.049180327609</v>
          </cell>
        </row>
        <row r="260">
          <cell r="C260">
            <v>24863.99999999996</v>
          </cell>
          <cell r="D260">
            <v>44537.999999999738</v>
          </cell>
        </row>
        <row r="261">
          <cell r="C261">
            <v>25067.803278688483</v>
          </cell>
          <cell r="D261">
            <v>44588.950819671867</v>
          </cell>
        </row>
        <row r="262">
          <cell r="C262">
            <v>25271.606557377007</v>
          </cell>
          <cell r="D262">
            <v>44639.901639343996</v>
          </cell>
        </row>
        <row r="263">
          <cell r="C263">
            <v>25475.40983606553</v>
          </cell>
          <cell r="D263">
            <v>44690.852459016125</v>
          </cell>
        </row>
        <row r="264">
          <cell r="C264">
            <v>25679.213114754053</v>
          </cell>
          <cell r="D264">
            <v>44741.803278688254</v>
          </cell>
        </row>
        <row r="265">
          <cell r="C265">
            <v>25883.016393442576</v>
          </cell>
          <cell r="D265">
            <v>44792.754098360383</v>
          </cell>
        </row>
        <row r="266">
          <cell r="C266">
            <v>26086.8196721311</v>
          </cell>
          <cell r="D266">
            <v>44843.704918032512</v>
          </cell>
        </row>
        <row r="267">
          <cell r="C267">
            <v>26290.622950819623</v>
          </cell>
          <cell r="D267">
            <v>44894.655737704641</v>
          </cell>
        </row>
        <row r="268">
          <cell r="C268">
            <v>26494.426229508146</v>
          </cell>
          <cell r="D268">
            <v>44945.60655737677</v>
          </cell>
        </row>
        <row r="269">
          <cell r="C269">
            <v>26698.229508196669</v>
          </cell>
          <cell r="D269">
            <v>44996.557377048899</v>
          </cell>
        </row>
        <row r="270">
          <cell r="C270">
            <v>26902.032786885193</v>
          </cell>
          <cell r="D270">
            <v>45047.508196721028</v>
          </cell>
        </row>
        <row r="271">
          <cell r="C271">
            <v>27105.836065573716</v>
          </cell>
          <cell r="D271">
            <v>45098.459016393157</v>
          </cell>
        </row>
        <row r="272">
          <cell r="C272">
            <v>27309.639344262239</v>
          </cell>
          <cell r="D272">
            <v>45149.409836065286</v>
          </cell>
        </row>
        <row r="273">
          <cell r="C273">
            <v>27513.442622950763</v>
          </cell>
          <cell r="D273">
            <v>45200.360655737415</v>
          </cell>
        </row>
        <row r="274">
          <cell r="C274">
            <v>27717.245901639286</v>
          </cell>
          <cell r="D274">
            <v>45251.311475409544</v>
          </cell>
        </row>
        <row r="275">
          <cell r="C275">
            <v>27921.049180327809</v>
          </cell>
          <cell r="D275">
            <v>45302.262295081673</v>
          </cell>
        </row>
        <row r="276">
          <cell r="C276">
            <v>28124.852459016332</v>
          </cell>
          <cell r="D276">
            <v>45353.213114753802</v>
          </cell>
        </row>
        <row r="277">
          <cell r="C277">
            <v>28328.655737704856</v>
          </cell>
          <cell r="D277">
            <v>45404.163934425931</v>
          </cell>
        </row>
        <row r="278">
          <cell r="C278">
            <v>28532.459016393379</v>
          </cell>
          <cell r="D278">
            <v>45455.11475409806</v>
          </cell>
        </row>
        <row r="279">
          <cell r="C279">
            <v>28736.262295081902</v>
          </cell>
          <cell r="D279">
            <v>45506.065573770189</v>
          </cell>
        </row>
        <row r="280">
          <cell r="C280">
            <v>28940.065573770426</v>
          </cell>
          <cell r="D280">
            <v>45557.016393442318</v>
          </cell>
        </row>
        <row r="281">
          <cell r="C281">
            <v>29143.868852458949</v>
          </cell>
          <cell r="D281">
            <v>45607.967213114447</v>
          </cell>
        </row>
        <row r="282">
          <cell r="C282">
            <v>29347.672131147472</v>
          </cell>
          <cell r="D282">
            <v>45658.918032786576</v>
          </cell>
        </row>
        <row r="283">
          <cell r="C283">
            <v>29551.475409835995</v>
          </cell>
          <cell r="D283">
            <v>45709.868852458705</v>
          </cell>
        </row>
        <row r="284">
          <cell r="C284">
            <v>29755.278688524519</v>
          </cell>
          <cell r="D284">
            <v>45760.819672130834</v>
          </cell>
        </row>
        <row r="285">
          <cell r="C285">
            <v>29959.081967213042</v>
          </cell>
          <cell r="D285">
            <v>45811.770491802963</v>
          </cell>
        </row>
        <row r="286">
          <cell r="C286">
            <v>30162.885245901565</v>
          </cell>
          <cell r="D286">
            <v>45862.721311475092</v>
          </cell>
        </row>
        <row r="287">
          <cell r="C287">
            <v>30366.688524590088</v>
          </cell>
          <cell r="D287">
            <v>45913.672131147221</v>
          </cell>
        </row>
        <row r="288">
          <cell r="C288">
            <v>30570.491803278612</v>
          </cell>
          <cell r="D288">
            <v>45964.62295081935</v>
          </cell>
        </row>
        <row r="289">
          <cell r="C289">
            <v>30774.295081967135</v>
          </cell>
          <cell r="D289">
            <v>46015.573770491479</v>
          </cell>
        </row>
        <row r="290">
          <cell r="C290">
            <v>30978.098360655658</v>
          </cell>
          <cell r="D290">
            <v>46066.524590163608</v>
          </cell>
        </row>
        <row r="291">
          <cell r="C291">
            <v>31181.901639344182</v>
          </cell>
          <cell r="D291">
            <v>46117.475409835737</v>
          </cell>
        </row>
        <row r="292">
          <cell r="C292">
            <v>31385.704918032705</v>
          </cell>
          <cell r="D292">
            <v>46168.426229507866</v>
          </cell>
        </row>
        <row r="293">
          <cell r="C293">
            <v>31589.508196721228</v>
          </cell>
          <cell r="D293">
            <v>46219.377049179995</v>
          </cell>
        </row>
        <row r="294">
          <cell r="C294">
            <v>31793.311475409751</v>
          </cell>
          <cell r="D294">
            <v>46270.327868852124</v>
          </cell>
        </row>
        <row r="295">
          <cell r="C295">
            <v>31997.114754098275</v>
          </cell>
          <cell r="D295">
            <v>46321.278688524253</v>
          </cell>
        </row>
        <row r="296">
          <cell r="C296">
            <v>32200.918032786798</v>
          </cell>
          <cell r="D296">
            <v>46372.229508196382</v>
          </cell>
        </row>
        <row r="297">
          <cell r="C297">
            <v>32404.721311475321</v>
          </cell>
          <cell r="D297">
            <v>46423.180327868511</v>
          </cell>
        </row>
        <row r="298">
          <cell r="C298">
            <v>32608.524590163845</v>
          </cell>
          <cell r="D298">
            <v>46474.13114754064</v>
          </cell>
        </row>
        <row r="299">
          <cell r="C299">
            <v>32812.327868852371</v>
          </cell>
          <cell r="D299">
            <v>46525.081967212769</v>
          </cell>
        </row>
        <row r="300">
          <cell r="C300">
            <v>33016.131147540895</v>
          </cell>
          <cell r="D300">
            <v>46576.032786884898</v>
          </cell>
        </row>
        <row r="301">
          <cell r="C301">
            <v>33219.934426229418</v>
          </cell>
          <cell r="D301">
            <v>46626.983606557027</v>
          </cell>
        </row>
        <row r="302">
          <cell r="C302">
            <v>33423.737704917941</v>
          </cell>
          <cell r="D302">
            <v>46677.934426229156</v>
          </cell>
        </row>
        <row r="303">
          <cell r="C303">
            <v>33627.540983606465</v>
          </cell>
          <cell r="D303">
            <v>46728.885245901285</v>
          </cell>
        </row>
        <row r="304">
          <cell r="C304">
            <v>33831.344262294988</v>
          </cell>
          <cell r="D304">
            <v>46779.836065573414</v>
          </cell>
        </row>
        <row r="305">
          <cell r="C305">
            <v>34035.147540983511</v>
          </cell>
          <cell r="D305">
            <v>46830.786885245543</v>
          </cell>
        </row>
        <row r="306">
          <cell r="C306">
            <v>34238.950819672034</v>
          </cell>
          <cell r="D306">
            <v>46881.737704917672</v>
          </cell>
        </row>
        <row r="307">
          <cell r="C307">
            <v>34442.754098360558</v>
          </cell>
          <cell r="D307">
            <v>46932.688524589801</v>
          </cell>
        </row>
        <row r="308">
          <cell r="C308">
            <v>34646.557377049081</v>
          </cell>
          <cell r="D308">
            <v>46983.63934426193</v>
          </cell>
        </row>
        <row r="309">
          <cell r="C309">
            <v>34850.360655737604</v>
          </cell>
          <cell r="D309">
            <v>47034.590163934059</v>
          </cell>
        </row>
        <row r="310">
          <cell r="C310">
            <v>35054.163934426128</v>
          </cell>
          <cell r="D310">
            <v>47085.540983606188</v>
          </cell>
        </row>
        <row r="311">
          <cell r="C311">
            <v>35257.967213114651</v>
          </cell>
          <cell r="D311">
            <v>47136.491803278317</v>
          </cell>
        </row>
        <row r="312">
          <cell r="C312">
            <v>35461.770491803174</v>
          </cell>
          <cell r="D312">
            <v>47187.442622950446</v>
          </cell>
        </row>
        <row r="313">
          <cell r="C313">
            <v>35665.573770491697</v>
          </cell>
          <cell r="D313">
            <v>47238.393442622575</v>
          </cell>
        </row>
        <row r="314">
          <cell r="C314">
            <v>35869.377049180221</v>
          </cell>
          <cell r="D314">
            <v>47289.344262294704</v>
          </cell>
        </row>
        <row r="315">
          <cell r="C315">
            <v>36073.180327868744</v>
          </cell>
          <cell r="D315">
            <v>47340.295081966833</v>
          </cell>
        </row>
        <row r="316">
          <cell r="C316">
            <v>36276.983606557267</v>
          </cell>
          <cell r="D316">
            <v>47391.245901638962</v>
          </cell>
        </row>
        <row r="317">
          <cell r="C317">
            <v>36480.78688524579</v>
          </cell>
          <cell r="D317">
            <v>47442.196721311091</v>
          </cell>
        </row>
        <row r="318">
          <cell r="C318">
            <v>36684.590163934314</v>
          </cell>
          <cell r="D318">
            <v>47493.14754098322</v>
          </cell>
        </row>
        <row r="319">
          <cell r="C319">
            <v>36888.393442622837</v>
          </cell>
          <cell r="D319">
            <v>47544.098360655349</v>
          </cell>
        </row>
        <row r="320">
          <cell r="C320">
            <v>37092.19672131136</v>
          </cell>
          <cell r="D320">
            <v>47595.049180327478</v>
          </cell>
        </row>
        <row r="321">
          <cell r="C321">
            <v>37295.999999999884</v>
          </cell>
          <cell r="D321">
            <v>47645.999999999607</v>
          </cell>
        </row>
        <row r="322">
          <cell r="C322">
            <v>37499.803278688407</v>
          </cell>
          <cell r="D322">
            <v>47696.950819671736</v>
          </cell>
        </row>
        <row r="323">
          <cell r="C323">
            <v>37703.60655737693</v>
          </cell>
          <cell r="D323">
            <v>47747.901639343865</v>
          </cell>
        </row>
        <row r="324">
          <cell r="C324">
            <v>37907.409836065453</v>
          </cell>
          <cell r="D324">
            <v>47798.852459015994</v>
          </cell>
        </row>
        <row r="325">
          <cell r="C325">
            <v>38111.213114753977</v>
          </cell>
          <cell r="D325">
            <v>47849.803278688123</v>
          </cell>
        </row>
        <row r="326">
          <cell r="C326">
            <v>38315.0163934425</v>
          </cell>
          <cell r="D326">
            <v>47900.754098360252</v>
          </cell>
        </row>
        <row r="327">
          <cell r="C327">
            <v>38518.819672131023</v>
          </cell>
          <cell r="D327">
            <v>47951.704918032381</v>
          </cell>
        </row>
        <row r="328">
          <cell r="C328">
            <v>38722.622950819547</v>
          </cell>
          <cell r="D328">
            <v>48002.65573770451</v>
          </cell>
        </row>
        <row r="329">
          <cell r="C329">
            <v>38926.42622950807</v>
          </cell>
          <cell r="D329">
            <v>48053.606557376639</v>
          </cell>
        </row>
        <row r="330">
          <cell r="C330">
            <v>39130.229508196593</v>
          </cell>
          <cell r="D330">
            <v>48104.557377048768</v>
          </cell>
        </row>
        <row r="331">
          <cell r="C331">
            <v>39334.032786885116</v>
          </cell>
          <cell r="D331">
            <v>48155.508196720897</v>
          </cell>
        </row>
        <row r="332">
          <cell r="C332">
            <v>39537.83606557364</v>
          </cell>
          <cell r="D332">
            <v>48206.459016393026</v>
          </cell>
        </row>
        <row r="333">
          <cell r="C333">
            <v>39741.639344262163</v>
          </cell>
          <cell r="D333">
            <v>48257.409836065155</v>
          </cell>
        </row>
        <row r="334">
          <cell r="C334">
            <v>39945.442622950686</v>
          </cell>
          <cell r="D334">
            <v>48308.360655737284</v>
          </cell>
        </row>
        <row r="335">
          <cell r="C335">
            <v>40149.245901639209</v>
          </cell>
          <cell r="D335">
            <v>48359.311475409413</v>
          </cell>
        </row>
        <row r="336">
          <cell r="C336">
            <v>40353.049180327733</v>
          </cell>
          <cell r="D336">
            <v>48410.262295081542</v>
          </cell>
        </row>
        <row r="337">
          <cell r="C337">
            <v>40556.852459016256</v>
          </cell>
          <cell r="D337">
            <v>48461.213114753671</v>
          </cell>
        </row>
        <row r="338">
          <cell r="C338">
            <v>40760.655737704779</v>
          </cell>
          <cell r="D338">
            <v>48512.1639344258</v>
          </cell>
        </row>
        <row r="339">
          <cell r="C339">
            <v>40964.459016393303</v>
          </cell>
          <cell r="D339">
            <v>48563.114754097929</v>
          </cell>
        </row>
        <row r="340">
          <cell r="C340">
            <v>41168.262295081826</v>
          </cell>
          <cell r="D340">
            <v>48614.065573770058</v>
          </cell>
        </row>
        <row r="341">
          <cell r="C341">
            <v>41372.065573770349</v>
          </cell>
          <cell r="D341">
            <v>48665.016393442187</v>
          </cell>
        </row>
        <row r="342">
          <cell r="C342">
            <v>41575.868852458872</v>
          </cell>
          <cell r="D342">
            <v>48715.967213114316</v>
          </cell>
        </row>
        <row r="343">
          <cell r="C343">
            <v>41779.672131147396</v>
          </cell>
          <cell r="D343">
            <v>48766.918032786445</v>
          </cell>
        </row>
        <row r="344">
          <cell r="C344">
            <v>41983.475409835919</v>
          </cell>
          <cell r="D344">
            <v>48817.868852458574</v>
          </cell>
        </row>
        <row r="345">
          <cell r="C345">
            <v>42187.278688524442</v>
          </cell>
          <cell r="D345">
            <v>48868.819672130703</v>
          </cell>
        </row>
        <row r="346">
          <cell r="C346">
            <v>42391.081967212966</v>
          </cell>
          <cell r="D346">
            <v>48919.770491802832</v>
          </cell>
        </row>
        <row r="347">
          <cell r="C347">
            <v>42594.885245901489</v>
          </cell>
          <cell r="D347">
            <v>48970.721311474961</v>
          </cell>
        </row>
        <row r="348">
          <cell r="C348">
            <v>42798.688524590012</v>
          </cell>
          <cell r="D348">
            <v>49021.67213114709</v>
          </cell>
        </row>
        <row r="349">
          <cell r="C349">
            <v>43002.491803278535</v>
          </cell>
          <cell r="D349">
            <v>49072.622950819219</v>
          </cell>
        </row>
        <row r="350">
          <cell r="C350">
            <v>43206.295081967059</v>
          </cell>
          <cell r="D350">
            <v>49123.573770491348</v>
          </cell>
        </row>
        <row r="351">
          <cell r="C351">
            <v>43410.098360655582</v>
          </cell>
          <cell r="D351">
            <v>49174.524590163477</v>
          </cell>
        </row>
        <row r="352">
          <cell r="C352">
            <v>43613.901639344105</v>
          </cell>
          <cell r="D352">
            <v>49225.475409835606</v>
          </cell>
        </row>
        <row r="353">
          <cell r="C353">
            <v>43817.704918032628</v>
          </cell>
          <cell r="D353">
            <v>49276.426229507735</v>
          </cell>
        </row>
        <row r="354">
          <cell r="C354">
            <v>44021.508196721152</v>
          </cell>
          <cell r="D354">
            <v>49327.377049179864</v>
          </cell>
        </row>
        <row r="355">
          <cell r="C355">
            <v>44225.311475409675</v>
          </cell>
          <cell r="D355">
            <v>49378.327868851993</v>
          </cell>
        </row>
        <row r="356">
          <cell r="C356">
            <v>44429.114754098198</v>
          </cell>
          <cell r="D356">
            <v>49429.278688524122</v>
          </cell>
        </row>
        <row r="357">
          <cell r="C357">
            <v>44632.918032786722</v>
          </cell>
          <cell r="D357">
            <v>49480.229508196251</v>
          </cell>
        </row>
        <row r="358">
          <cell r="C358">
            <v>44836.721311475245</v>
          </cell>
          <cell r="D358">
            <v>49531.18032786838</v>
          </cell>
        </row>
        <row r="359">
          <cell r="C359">
            <v>45040.524590163768</v>
          </cell>
          <cell r="D359">
            <v>49582.131147540509</v>
          </cell>
        </row>
        <row r="360">
          <cell r="C360">
            <v>45244.327868852291</v>
          </cell>
          <cell r="D360">
            <v>49633.081967212638</v>
          </cell>
        </row>
        <row r="361">
          <cell r="C361">
            <v>45448.131147540815</v>
          </cell>
          <cell r="D361">
            <v>49684.032786884767</v>
          </cell>
        </row>
        <row r="362">
          <cell r="C362">
            <v>45651.934426229338</v>
          </cell>
          <cell r="D362">
            <v>49734.983606556896</v>
          </cell>
        </row>
        <row r="363">
          <cell r="C363">
            <v>45855.737704917861</v>
          </cell>
          <cell r="D363">
            <v>49785.934426229025</v>
          </cell>
        </row>
        <row r="364">
          <cell r="C364">
            <v>46059.540983606385</v>
          </cell>
          <cell r="D364">
            <v>49836.885245901154</v>
          </cell>
        </row>
        <row r="365">
          <cell r="C365">
            <v>46263.344262294908</v>
          </cell>
          <cell r="D365">
            <v>49887.836065573283</v>
          </cell>
        </row>
        <row r="366">
          <cell r="C366">
            <v>46467.147540983431</v>
          </cell>
          <cell r="D366">
            <v>49938.786885245412</v>
          </cell>
        </row>
        <row r="367">
          <cell r="C367">
            <v>46670.950819671954</v>
          </cell>
          <cell r="D367">
            <v>49989.737704917541</v>
          </cell>
        </row>
        <row r="368">
          <cell r="C368">
            <v>46874.754098360478</v>
          </cell>
          <cell r="D368">
            <v>50040.68852458967</v>
          </cell>
        </row>
        <row r="369">
          <cell r="C369">
            <v>47078.557377049001</v>
          </cell>
          <cell r="D369">
            <v>50091.639344261799</v>
          </cell>
        </row>
        <row r="370">
          <cell r="C370">
            <v>47282.360655737524</v>
          </cell>
          <cell r="D370">
            <v>50142.590163933928</v>
          </cell>
        </row>
        <row r="371">
          <cell r="C371">
            <v>47486.163934426047</v>
          </cell>
          <cell r="D371">
            <v>50193.540983606057</v>
          </cell>
        </row>
        <row r="372">
          <cell r="C372">
            <v>47689.967213114571</v>
          </cell>
          <cell r="D372">
            <v>50244.491803278186</v>
          </cell>
        </row>
        <row r="373">
          <cell r="C373">
            <v>47893.770491803094</v>
          </cell>
          <cell r="D373">
            <v>50295.442622950315</v>
          </cell>
        </row>
        <row r="374">
          <cell r="C374">
            <v>48097.573770491617</v>
          </cell>
          <cell r="D374">
            <v>50346.393442622444</v>
          </cell>
        </row>
        <row r="375">
          <cell r="C375">
            <v>48301.377049180141</v>
          </cell>
          <cell r="D375">
            <v>50397.344262294573</v>
          </cell>
        </row>
        <row r="376">
          <cell r="C376">
            <v>48505.180327868664</v>
          </cell>
          <cell r="D376">
            <v>50448.295081966702</v>
          </cell>
        </row>
        <row r="377">
          <cell r="C377">
            <v>48708.983606557187</v>
          </cell>
          <cell r="D377">
            <v>50499.245901638831</v>
          </cell>
        </row>
        <row r="378">
          <cell r="C378">
            <v>48912.78688524571</v>
          </cell>
          <cell r="D378">
            <v>50550.19672131096</v>
          </cell>
        </row>
        <row r="379">
          <cell r="C379">
            <v>49116.590163934234</v>
          </cell>
          <cell r="D379">
            <v>50601.147540983089</v>
          </cell>
        </row>
        <row r="380">
          <cell r="C380">
            <v>49320.393442622757</v>
          </cell>
          <cell r="D380">
            <v>50652.098360655218</v>
          </cell>
        </row>
        <row r="381">
          <cell r="C381">
            <v>49524.19672131128</v>
          </cell>
          <cell r="D381">
            <v>50703.049180327347</v>
          </cell>
        </row>
        <row r="382">
          <cell r="C382">
            <v>49727.999999999804</v>
          </cell>
          <cell r="D382">
            <v>50753.999999999476</v>
          </cell>
        </row>
        <row r="383">
          <cell r="C383">
            <v>49931.803278688327</v>
          </cell>
          <cell r="D383">
            <v>50804.950819671605</v>
          </cell>
        </row>
        <row r="384">
          <cell r="C384">
            <v>50135.60655737685</v>
          </cell>
          <cell r="D384">
            <v>50855.901639343734</v>
          </cell>
        </row>
        <row r="385">
          <cell r="C385">
            <v>50339.409836065373</v>
          </cell>
          <cell r="D385">
            <v>50906.852459015863</v>
          </cell>
        </row>
        <row r="386">
          <cell r="C386">
            <v>50543.213114753897</v>
          </cell>
          <cell r="D386">
            <v>50957.803278687992</v>
          </cell>
        </row>
        <row r="387">
          <cell r="C387">
            <v>50747.01639344242</v>
          </cell>
          <cell r="D387">
            <v>51008.754098360121</v>
          </cell>
        </row>
        <row r="388">
          <cell r="C388">
            <v>50950.819672130943</v>
          </cell>
          <cell r="D388">
            <v>51059.70491803225</v>
          </cell>
        </row>
        <row r="389">
          <cell r="C389">
            <v>51154.622950819466</v>
          </cell>
          <cell r="D389">
            <v>51110.655737704379</v>
          </cell>
        </row>
        <row r="390">
          <cell r="C390">
            <v>51358.42622950799</v>
          </cell>
          <cell r="D390">
            <v>51161.606557376508</v>
          </cell>
        </row>
        <row r="391">
          <cell r="C391">
            <v>51562.229508196513</v>
          </cell>
          <cell r="D391">
            <v>51212.557377048637</v>
          </cell>
        </row>
        <row r="392">
          <cell r="C392">
            <v>51766.032786885036</v>
          </cell>
          <cell r="D392">
            <v>51263.508196720766</v>
          </cell>
        </row>
        <row r="393">
          <cell r="C393">
            <v>51969.83606557356</v>
          </cell>
          <cell r="D393">
            <v>51314.459016392895</v>
          </cell>
        </row>
        <row r="394">
          <cell r="C394">
            <v>52173.639344262083</v>
          </cell>
          <cell r="D394">
            <v>51365.409836065024</v>
          </cell>
        </row>
        <row r="395">
          <cell r="C395">
            <v>52377.442622950606</v>
          </cell>
          <cell r="D395">
            <v>51416.360655737153</v>
          </cell>
        </row>
        <row r="396">
          <cell r="C396">
            <v>52581.245901639129</v>
          </cell>
          <cell r="D396">
            <v>51467.311475409282</v>
          </cell>
        </row>
        <row r="397">
          <cell r="C397">
            <v>52785.049180327653</v>
          </cell>
          <cell r="D397">
            <v>51518.262295081411</v>
          </cell>
        </row>
        <row r="398">
          <cell r="C398">
            <v>52988.852459016176</v>
          </cell>
          <cell r="D398">
            <v>51569.21311475354</v>
          </cell>
        </row>
        <row r="399">
          <cell r="C399">
            <v>53192.655737704699</v>
          </cell>
          <cell r="D399">
            <v>51620.163934425669</v>
          </cell>
        </row>
        <row r="400">
          <cell r="C400">
            <v>53396.459016393223</v>
          </cell>
          <cell r="D400">
            <v>51671.114754097798</v>
          </cell>
        </row>
        <row r="401">
          <cell r="C401">
            <v>53600.262295081746</v>
          </cell>
          <cell r="D401">
            <v>51722.065573769927</v>
          </cell>
        </row>
        <row r="402">
          <cell r="C402">
            <v>53804.065573770269</v>
          </cell>
          <cell r="D402">
            <v>51773.016393442056</v>
          </cell>
        </row>
        <row r="403">
          <cell r="C403">
            <v>54007.868852458792</v>
          </cell>
          <cell r="D403">
            <v>51823.967213114185</v>
          </cell>
        </row>
        <row r="404">
          <cell r="C404">
            <v>54211.672131147316</v>
          </cell>
          <cell r="D404">
            <v>51874.918032786314</v>
          </cell>
        </row>
        <row r="405">
          <cell r="C405">
            <v>54415.475409835839</v>
          </cell>
          <cell r="D405">
            <v>51925.868852458443</v>
          </cell>
        </row>
        <row r="406">
          <cell r="C406">
            <v>54619.278688524362</v>
          </cell>
          <cell r="D406">
            <v>51976.819672130572</v>
          </cell>
        </row>
        <row r="407">
          <cell r="C407">
            <v>54823.081967212886</v>
          </cell>
          <cell r="D407">
            <v>52027.770491802701</v>
          </cell>
        </row>
        <row r="408">
          <cell r="C408">
            <v>55026.885245901409</v>
          </cell>
          <cell r="D408">
            <v>52078.72131147483</v>
          </cell>
        </row>
        <row r="409">
          <cell r="C409">
            <v>55230.688524589932</v>
          </cell>
          <cell r="D409">
            <v>52129.672131146959</v>
          </cell>
        </row>
        <row r="410">
          <cell r="C410">
            <v>55434.491803278455</v>
          </cell>
          <cell r="D410">
            <v>52180.622950819088</v>
          </cell>
        </row>
        <row r="411">
          <cell r="C411">
            <v>55638.295081966979</v>
          </cell>
          <cell r="D411">
            <v>52231.573770491217</v>
          </cell>
        </row>
        <row r="412">
          <cell r="C412">
            <v>55842.098360655502</v>
          </cell>
          <cell r="D412">
            <v>52282.524590163346</v>
          </cell>
        </row>
        <row r="413">
          <cell r="C413">
            <v>56045.901639344025</v>
          </cell>
          <cell r="D413">
            <v>52333.475409835475</v>
          </cell>
        </row>
        <row r="414">
          <cell r="C414">
            <v>56249.704918032548</v>
          </cell>
          <cell r="D414">
            <v>52384.426229507604</v>
          </cell>
        </row>
        <row r="415">
          <cell r="C415">
            <v>56453.508196721072</v>
          </cell>
          <cell r="D415">
            <v>52435.377049179733</v>
          </cell>
        </row>
        <row r="416">
          <cell r="C416">
            <v>56657.311475409595</v>
          </cell>
          <cell r="D416">
            <v>52486.327868851862</v>
          </cell>
        </row>
        <row r="417">
          <cell r="C417">
            <v>56861.114754098118</v>
          </cell>
          <cell r="D417">
            <v>52537.278688523991</v>
          </cell>
        </row>
        <row r="418">
          <cell r="C418">
            <v>57064.918032786642</v>
          </cell>
          <cell r="D418">
            <v>52588.22950819612</v>
          </cell>
        </row>
        <row r="419">
          <cell r="C419">
            <v>57268.721311475165</v>
          </cell>
          <cell r="D419">
            <v>52639.180327868249</v>
          </cell>
        </row>
        <row r="420">
          <cell r="C420">
            <v>57472.524590163688</v>
          </cell>
          <cell r="D420">
            <v>52690.131147540378</v>
          </cell>
        </row>
        <row r="421">
          <cell r="C421">
            <v>57676.327868852211</v>
          </cell>
          <cell r="D421">
            <v>52741.081967212507</v>
          </cell>
        </row>
        <row r="422">
          <cell r="C422">
            <v>57880.131147540735</v>
          </cell>
          <cell r="D422">
            <v>52792.032786884636</v>
          </cell>
        </row>
        <row r="423">
          <cell r="C423">
            <v>58083.934426229258</v>
          </cell>
          <cell r="D423">
            <v>52842.983606556765</v>
          </cell>
        </row>
        <row r="424">
          <cell r="C424">
            <v>58287.737704917781</v>
          </cell>
          <cell r="D424">
            <v>52893.934426228894</v>
          </cell>
        </row>
        <row r="425">
          <cell r="C425">
            <v>58491.540983606305</v>
          </cell>
          <cell r="D425">
            <v>52944.885245901023</v>
          </cell>
        </row>
        <row r="426">
          <cell r="C426">
            <v>58695.344262294828</v>
          </cell>
          <cell r="D426">
            <v>52995.836065573152</v>
          </cell>
        </row>
        <row r="427">
          <cell r="C427">
            <v>58899.147540983351</v>
          </cell>
          <cell r="D427">
            <v>53046.786885245281</v>
          </cell>
        </row>
        <row r="428">
          <cell r="C428">
            <v>59102.950819671874</v>
          </cell>
          <cell r="D428">
            <v>53097.73770491741</v>
          </cell>
        </row>
        <row r="429">
          <cell r="C429">
            <v>59306.754098360398</v>
          </cell>
          <cell r="D429">
            <v>53148.688524589539</v>
          </cell>
        </row>
        <row r="430">
          <cell r="C430">
            <v>59510.557377048921</v>
          </cell>
          <cell r="D430">
            <v>53199.639344261668</v>
          </cell>
        </row>
        <row r="431">
          <cell r="C431">
            <v>59714.360655737444</v>
          </cell>
          <cell r="D431">
            <v>53250.590163933797</v>
          </cell>
        </row>
        <row r="432">
          <cell r="C432">
            <v>59918.163934425967</v>
          </cell>
          <cell r="D432">
            <v>53301.540983605926</v>
          </cell>
        </row>
        <row r="433">
          <cell r="C433">
            <v>60121.967213114491</v>
          </cell>
          <cell r="D433">
            <v>53352.491803278055</v>
          </cell>
        </row>
        <row r="434">
          <cell r="C434">
            <v>60325.770491803014</v>
          </cell>
          <cell r="D434">
            <v>53403.442622950184</v>
          </cell>
        </row>
        <row r="435">
          <cell r="C435">
            <v>60529.573770491537</v>
          </cell>
          <cell r="D435">
            <v>53454.393442622313</v>
          </cell>
        </row>
        <row r="436">
          <cell r="C436">
            <v>60733.377049180061</v>
          </cell>
          <cell r="D436">
            <v>53505.344262294442</v>
          </cell>
        </row>
        <row r="437">
          <cell r="C437">
            <v>60937.180327868584</v>
          </cell>
          <cell r="D437">
            <v>53556.295081966571</v>
          </cell>
        </row>
        <row r="438">
          <cell r="C438">
            <v>61140.983606557107</v>
          </cell>
          <cell r="D438">
            <v>53607.2459016387</v>
          </cell>
        </row>
        <row r="439">
          <cell r="C439">
            <v>61344.78688524563</v>
          </cell>
          <cell r="D439">
            <v>53658.196721310829</v>
          </cell>
        </row>
        <row r="440">
          <cell r="C440">
            <v>61548.590163934154</v>
          </cell>
          <cell r="D440">
            <v>53709.147540982958</v>
          </cell>
        </row>
        <row r="441">
          <cell r="C441">
            <v>61752.393442622677</v>
          </cell>
          <cell r="D441">
            <v>53760.098360655087</v>
          </cell>
        </row>
        <row r="442">
          <cell r="C442">
            <v>61956.1967213112</v>
          </cell>
          <cell r="D442">
            <v>53811.049180327216</v>
          </cell>
        </row>
        <row r="443">
          <cell r="C443">
            <v>62159.999999999724</v>
          </cell>
          <cell r="D443">
            <v>53861.999999999345</v>
          </cell>
        </row>
        <row r="444">
          <cell r="C444">
            <v>62363.803278688247</v>
          </cell>
          <cell r="D444">
            <v>53912.950819671474</v>
          </cell>
        </row>
        <row r="445">
          <cell r="C445">
            <v>62567.60655737677</v>
          </cell>
          <cell r="D445">
            <v>53963.901639343603</v>
          </cell>
        </row>
        <row r="446">
          <cell r="C446">
            <v>62771.409836065293</v>
          </cell>
          <cell r="D446">
            <v>54014.852459015732</v>
          </cell>
        </row>
        <row r="447">
          <cell r="C447">
            <v>62975.213114753817</v>
          </cell>
          <cell r="D447">
            <v>54065.803278687861</v>
          </cell>
        </row>
        <row r="448">
          <cell r="C448">
            <v>63179.01639344234</v>
          </cell>
          <cell r="D448">
            <v>54116.75409835999</v>
          </cell>
        </row>
        <row r="449">
          <cell r="C449">
            <v>63382.819672130863</v>
          </cell>
          <cell r="D449">
            <v>54167.704918032119</v>
          </cell>
        </row>
        <row r="450">
          <cell r="C450">
            <v>63586.622950819386</v>
          </cell>
          <cell r="D450">
            <v>54218.655737704248</v>
          </cell>
        </row>
        <row r="451">
          <cell r="C451">
            <v>63790.42622950791</v>
          </cell>
          <cell r="D451">
            <v>54269.606557376377</v>
          </cell>
        </row>
        <row r="452">
          <cell r="C452">
            <v>63994.229508196433</v>
          </cell>
          <cell r="D452">
            <v>54320.557377048506</v>
          </cell>
        </row>
        <row r="453">
          <cell r="C453">
            <v>64198.032786884956</v>
          </cell>
          <cell r="D453">
            <v>54371.508196720635</v>
          </cell>
        </row>
        <row r="454">
          <cell r="C454">
            <v>64401.83606557348</v>
          </cell>
          <cell r="D454">
            <v>54422.459016392764</v>
          </cell>
        </row>
        <row r="455">
          <cell r="C455">
            <v>64605.639344262003</v>
          </cell>
          <cell r="D455">
            <v>54473.409836064893</v>
          </cell>
        </row>
        <row r="456">
          <cell r="C456">
            <v>64809.442622950526</v>
          </cell>
          <cell r="D456">
            <v>54524.360655737022</v>
          </cell>
        </row>
        <row r="457">
          <cell r="C457">
            <v>65013.245901639049</v>
          </cell>
          <cell r="D457">
            <v>54575.311475409151</v>
          </cell>
        </row>
        <row r="458">
          <cell r="C458">
            <v>65217.049180327573</v>
          </cell>
          <cell r="D458">
            <v>54626.26229508128</v>
          </cell>
        </row>
        <row r="459">
          <cell r="C459">
            <v>65420.852459016096</v>
          </cell>
          <cell r="D459">
            <v>54677.213114753409</v>
          </cell>
        </row>
        <row r="460">
          <cell r="C460">
            <v>65624.655737704627</v>
          </cell>
          <cell r="D460">
            <v>54728.163934425538</v>
          </cell>
        </row>
        <row r="461">
          <cell r="C461">
            <v>65828.459016393157</v>
          </cell>
          <cell r="D461">
            <v>54779.114754097667</v>
          </cell>
        </row>
        <row r="462">
          <cell r="C462">
            <v>66032.262295081688</v>
          </cell>
          <cell r="D462">
            <v>54830.065573769796</v>
          </cell>
        </row>
        <row r="463">
          <cell r="C463">
            <v>66236.065573770218</v>
          </cell>
          <cell r="D463">
            <v>54881.016393441925</v>
          </cell>
        </row>
        <row r="464">
          <cell r="C464">
            <v>66439.868852458749</v>
          </cell>
          <cell r="D464">
            <v>54931.967213114054</v>
          </cell>
        </row>
        <row r="465">
          <cell r="C465">
            <v>66643.672131147279</v>
          </cell>
          <cell r="D465">
            <v>54982.918032786183</v>
          </cell>
        </row>
        <row r="466">
          <cell r="C466">
            <v>66847.47540983581</v>
          </cell>
          <cell r="D466">
            <v>55033.868852458312</v>
          </cell>
        </row>
        <row r="467">
          <cell r="C467">
            <v>67051.27868852434</v>
          </cell>
          <cell r="D467">
            <v>55084.819672130441</v>
          </cell>
        </row>
        <row r="468">
          <cell r="C468">
            <v>67255.081967212871</v>
          </cell>
          <cell r="D468">
            <v>55135.77049180257</v>
          </cell>
        </row>
        <row r="469">
          <cell r="C469">
            <v>67458.885245901402</v>
          </cell>
          <cell r="D469">
            <v>55186.721311474699</v>
          </cell>
        </row>
        <row r="470">
          <cell r="C470">
            <v>67662.688524589932</v>
          </cell>
          <cell r="D470">
            <v>55237.672131146828</v>
          </cell>
        </row>
        <row r="471">
          <cell r="C471">
            <v>67866.491803278463</v>
          </cell>
          <cell r="D471">
            <v>55288.622950818957</v>
          </cell>
        </row>
        <row r="472">
          <cell r="C472">
            <v>68070.295081966993</v>
          </cell>
          <cell r="D472">
            <v>55339.573770491086</v>
          </cell>
        </row>
        <row r="473">
          <cell r="C473">
            <v>68274.098360655524</v>
          </cell>
          <cell r="D473">
            <v>55390.524590163215</v>
          </cell>
        </row>
        <row r="474">
          <cell r="C474">
            <v>68477.901639344054</v>
          </cell>
          <cell r="D474">
            <v>55441.475409835344</v>
          </cell>
        </row>
        <row r="475">
          <cell r="C475">
            <v>68681.704918032585</v>
          </cell>
          <cell r="D475">
            <v>55492.426229507473</v>
          </cell>
        </row>
        <row r="476">
          <cell r="C476">
            <v>68885.508196721115</v>
          </cell>
          <cell r="D476">
            <v>55543.377049179602</v>
          </cell>
        </row>
        <row r="477">
          <cell r="C477">
            <v>69089.311475409646</v>
          </cell>
          <cell r="D477">
            <v>55594.327868851731</v>
          </cell>
        </row>
        <row r="478">
          <cell r="C478">
            <v>69293.114754098176</v>
          </cell>
          <cell r="D478">
            <v>55645.27868852386</v>
          </cell>
        </row>
        <row r="479">
          <cell r="C479">
            <v>69496.918032786707</v>
          </cell>
          <cell r="D479">
            <v>55696.229508195989</v>
          </cell>
        </row>
        <row r="480">
          <cell r="C480">
            <v>69700.721311475238</v>
          </cell>
          <cell r="D480">
            <v>55747.180327868118</v>
          </cell>
        </row>
        <row r="481">
          <cell r="C481">
            <v>69904.524590163768</v>
          </cell>
          <cell r="D481">
            <v>55798.131147540247</v>
          </cell>
        </row>
        <row r="482">
          <cell r="C482">
            <v>70108.327868852299</v>
          </cell>
          <cell r="D482">
            <v>55849.081967212376</v>
          </cell>
        </row>
        <row r="483">
          <cell r="C483">
            <v>70312.131147540829</v>
          </cell>
          <cell r="D483">
            <v>55900.032786884505</v>
          </cell>
        </row>
        <row r="484">
          <cell r="C484">
            <v>70515.93442622936</v>
          </cell>
          <cell r="D484">
            <v>55950.983606556634</v>
          </cell>
        </row>
        <row r="485">
          <cell r="C485">
            <v>70719.73770491789</v>
          </cell>
          <cell r="D485">
            <v>56001.934426228763</v>
          </cell>
        </row>
        <row r="486">
          <cell r="C486">
            <v>70923.540983606421</v>
          </cell>
          <cell r="D486">
            <v>56052.885245900892</v>
          </cell>
        </row>
        <row r="487">
          <cell r="C487">
            <v>71127.344262294951</v>
          </cell>
          <cell r="D487">
            <v>56103.836065573021</v>
          </cell>
        </row>
        <row r="488">
          <cell r="C488">
            <v>71331.147540983482</v>
          </cell>
          <cell r="D488">
            <v>56154.78688524515</v>
          </cell>
        </row>
        <row r="489">
          <cell r="C489">
            <v>71534.950819672013</v>
          </cell>
          <cell r="D489">
            <v>56205.737704917279</v>
          </cell>
        </row>
        <row r="490">
          <cell r="C490">
            <v>71738.754098360543</v>
          </cell>
          <cell r="D490">
            <v>56256.688524589408</v>
          </cell>
        </row>
        <row r="491">
          <cell r="C491">
            <v>71942.557377049074</v>
          </cell>
          <cell r="D491">
            <v>56307.639344261537</v>
          </cell>
        </row>
        <row r="492">
          <cell r="C492">
            <v>72146.360655737604</v>
          </cell>
          <cell r="D492">
            <v>56358.590163933666</v>
          </cell>
        </row>
        <row r="493">
          <cell r="C493">
            <v>72350.163934426135</v>
          </cell>
          <cell r="D493">
            <v>56409.540983605795</v>
          </cell>
        </row>
        <row r="494">
          <cell r="C494">
            <v>72553.967213114665</v>
          </cell>
          <cell r="D494">
            <v>56460.491803277924</v>
          </cell>
        </row>
        <row r="495">
          <cell r="C495">
            <v>72757.770491803196</v>
          </cell>
          <cell r="D495">
            <v>56511.442622950053</v>
          </cell>
        </row>
        <row r="496">
          <cell r="C496">
            <v>72961.573770491726</v>
          </cell>
          <cell r="D496">
            <v>56562.393442622182</v>
          </cell>
        </row>
        <row r="497">
          <cell r="C497">
            <v>73165.377049180257</v>
          </cell>
          <cell r="D497">
            <v>56613.344262294311</v>
          </cell>
        </row>
        <row r="498">
          <cell r="C498">
            <v>73369.180327868788</v>
          </cell>
          <cell r="D498">
            <v>56664.29508196644</v>
          </cell>
        </row>
        <row r="499">
          <cell r="C499">
            <v>73572.983606557318</v>
          </cell>
          <cell r="D499">
            <v>56715.245901638569</v>
          </cell>
        </row>
        <row r="500">
          <cell r="C500">
            <v>73776.786885245849</v>
          </cell>
          <cell r="D500">
            <v>56766.196721310698</v>
          </cell>
        </row>
        <row r="501">
          <cell r="C501">
            <v>73980.590163934379</v>
          </cell>
          <cell r="D501">
            <v>56817.147540982827</v>
          </cell>
        </row>
        <row r="502">
          <cell r="C502">
            <v>74184.39344262291</v>
          </cell>
          <cell r="D502">
            <v>56868.098360654956</v>
          </cell>
        </row>
        <row r="503">
          <cell r="C503">
            <v>74388.19672131144</v>
          </cell>
          <cell r="D503">
            <v>56919.049180327085</v>
          </cell>
        </row>
        <row r="504">
          <cell r="C504">
            <v>74591.999999999971</v>
          </cell>
          <cell r="D504">
            <v>56969.999999999214</v>
          </cell>
        </row>
        <row r="505">
          <cell r="C505">
            <v>74795.803278688501</v>
          </cell>
          <cell r="D505">
            <v>57020.950819671343</v>
          </cell>
        </row>
        <row r="506">
          <cell r="C506">
            <v>74999.606557377032</v>
          </cell>
          <cell r="D506">
            <v>57071.901639343472</v>
          </cell>
        </row>
        <row r="507">
          <cell r="C507">
            <v>75203.409836065563</v>
          </cell>
          <cell r="D507">
            <v>57122.852459015601</v>
          </cell>
        </row>
        <row r="508">
          <cell r="C508">
            <v>75407.213114754093</v>
          </cell>
          <cell r="D508">
            <v>57173.80327868773</v>
          </cell>
        </row>
        <row r="509">
          <cell r="C509">
            <v>75611.016393442624</v>
          </cell>
          <cell r="D509">
            <v>57224.754098359859</v>
          </cell>
        </row>
        <row r="510">
          <cell r="C510">
            <v>75814.819672131154</v>
          </cell>
          <cell r="D510">
            <v>57275.704918031988</v>
          </cell>
        </row>
        <row r="511">
          <cell r="C511">
            <v>76018.622950819685</v>
          </cell>
          <cell r="D511">
            <v>57326.655737704117</v>
          </cell>
        </row>
        <row r="512">
          <cell r="C512">
            <v>76222.426229508215</v>
          </cell>
          <cell r="D512">
            <v>57377.606557376246</v>
          </cell>
        </row>
        <row r="513">
          <cell r="C513">
            <v>76426.229508196746</v>
          </cell>
          <cell r="D513">
            <v>57428.557377048375</v>
          </cell>
        </row>
        <row r="514">
          <cell r="C514">
            <v>76630.032786885276</v>
          </cell>
          <cell r="D514">
            <v>57479.508196720504</v>
          </cell>
        </row>
        <row r="515">
          <cell r="C515">
            <v>76833.836065573807</v>
          </cell>
          <cell r="D515">
            <v>57530.459016392633</v>
          </cell>
        </row>
        <row r="516">
          <cell r="C516">
            <v>77037.639344262338</v>
          </cell>
          <cell r="D516">
            <v>57581.409836064762</v>
          </cell>
        </row>
        <row r="517">
          <cell r="C517">
            <v>77241.442622950868</v>
          </cell>
          <cell r="D517">
            <v>57632.360655736891</v>
          </cell>
        </row>
        <row r="518">
          <cell r="C518">
            <v>77445.245901639399</v>
          </cell>
          <cell r="D518">
            <v>57683.31147540902</v>
          </cell>
        </row>
        <row r="519">
          <cell r="C519">
            <v>77649.049180327929</v>
          </cell>
          <cell r="D519">
            <v>57734.262295081149</v>
          </cell>
        </row>
        <row r="520">
          <cell r="C520">
            <v>77852.85245901646</v>
          </cell>
          <cell r="D520">
            <v>57785.213114753278</v>
          </cell>
        </row>
        <row r="521">
          <cell r="C521">
            <v>78056.65573770499</v>
          </cell>
          <cell r="D521">
            <v>57836.163934425407</v>
          </cell>
        </row>
        <row r="522">
          <cell r="C522">
            <v>78260.459016393521</v>
          </cell>
          <cell r="D522">
            <v>57887.114754097536</v>
          </cell>
        </row>
        <row r="523">
          <cell r="C523">
            <v>78464.262295082051</v>
          </cell>
          <cell r="D523">
            <v>57938.065573769665</v>
          </cell>
        </row>
        <row r="524">
          <cell r="C524">
            <v>78668.065573770582</v>
          </cell>
          <cell r="D524">
            <v>57989.016393441794</v>
          </cell>
        </row>
        <row r="525">
          <cell r="C525">
            <v>78871.868852459113</v>
          </cell>
          <cell r="D525">
            <v>58039.967213113923</v>
          </cell>
        </row>
        <row r="526">
          <cell r="C526">
            <v>79075.672131147643</v>
          </cell>
          <cell r="D526">
            <v>58090.918032786052</v>
          </cell>
        </row>
        <row r="527">
          <cell r="C527">
            <v>79279.475409836174</v>
          </cell>
          <cell r="D527">
            <v>58141.868852458181</v>
          </cell>
        </row>
        <row r="528">
          <cell r="C528">
            <v>79483.278688524704</v>
          </cell>
          <cell r="D528">
            <v>58192.81967213031</v>
          </cell>
        </row>
        <row r="529">
          <cell r="C529">
            <v>79687.081967213235</v>
          </cell>
          <cell r="D529">
            <v>58243.770491802439</v>
          </cell>
        </row>
        <row r="530">
          <cell r="C530">
            <v>79890.885245901765</v>
          </cell>
          <cell r="D530">
            <v>58294.721311474568</v>
          </cell>
        </row>
        <row r="531">
          <cell r="C531">
            <v>80094.688524590296</v>
          </cell>
          <cell r="D531">
            <v>58345.672131146697</v>
          </cell>
        </row>
        <row r="532">
          <cell r="C532">
            <v>80298.491803278826</v>
          </cell>
          <cell r="D532">
            <v>58396.622950818826</v>
          </cell>
        </row>
        <row r="533">
          <cell r="C533">
            <v>80502.295081967357</v>
          </cell>
          <cell r="D533">
            <v>58447.573770490955</v>
          </cell>
        </row>
        <row r="534">
          <cell r="C534">
            <v>80706.098360655888</v>
          </cell>
          <cell r="D534">
            <v>58498.524590163084</v>
          </cell>
        </row>
        <row r="535">
          <cell r="C535">
            <v>80909.901639344418</v>
          </cell>
          <cell r="D535">
            <v>58549.475409835213</v>
          </cell>
        </row>
        <row r="536">
          <cell r="C536">
            <v>81113.704918032949</v>
          </cell>
          <cell r="D536">
            <v>58600.426229507342</v>
          </cell>
        </row>
        <row r="537">
          <cell r="C537">
            <v>81317.508196721479</v>
          </cell>
          <cell r="D537">
            <v>58651.377049179471</v>
          </cell>
        </row>
        <row r="538">
          <cell r="C538">
            <v>81521.31147541001</v>
          </cell>
          <cell r="D538">
            <v>58702.3278688516</v>
          </cell>
        </row>
        <row r="539">
          <cell r="C539">
            <v>81725.11475409854</v>
          </cell>
          <cell r="D539">
            <v>58753.278688523729</v>
          </cell>
        </row>
        <row r="540">
          <cell r="C540">
            <v>81928.918032787071</v>
          </cell>
          <cell r="D540">
            <v>58804.229508195858</v>
          </cell>
        </row>
        <row r="541">
          <cell r="C541">
            <v>82132.721311475601</v>
          </cell>
          <cell r="D541">
            <v>58855.180327867987</v>
          </cell>
        </row>
        <row r="542">
          <cell r="C542">
            <v>82336.524590164132</v>
          </cell>
          <cell r="D542">
            <v>58906.131147540116</v>
          </cell>
        </row>
        <row r="543">
          <cell r="C543">
            <v>82540.327868852663</v>
          </cell>
          <cell r="D543">
            <v>58957.081967212245</v>
          </cell>
        </row>
        <row r="544">
          <cell r="C544">
            <v>82744.131147541193</v>
          </cell>
          <cell r="D544">
            <v>59008.032786884374</v>
          </cell>
        </row>
        <row r="545">
          <cell r="C545">
            <v>82947.934426229724</v>
          </cell>
          <cell r="D545">
            <v>59058.983606556503</v>
          </cell>
        </row>
        <row r="546">
          <cell r="C546">
            <v>83151.737704918254</v>
          </cell>
          <cell r="D546">
            <v>59109.934426228632</v>
          </cell>
        </row>
        <row r="547">
          <cell r="C547">
            <v>83355.540983606785</v>
          </cell>
          <cell r="D547">
            <v>59160.885245900761</v>
          </cell>
        </row>
        <row r="548">
          <cell r="C548">
            <v>83559.344262295315</v>
          </cell>
          <cell r="D548">
            <v>59211.83606557289</v>
          </cell>
        </row>
        <row r="549">
          <cell r="C549">
            <v>83763.147540983846</v>
          </cell>
          <cell r="D549">
            <v>59262.786885245019</v>
          </cell>
        </row>
        <row r="550">
          <cell r="C550">
            <v>83966.950819672376</v>
          </cell>
          <cell r="D550">
            <v>59313.737704917148</v>
          </cell>
        </row>
        <row r="551">
          <cell r="C551">
            <v>84170.754098360907</v>
          </cell>
          <cell r="D551">
            <v>59364.688524589277</v>
          </cell>
        </row>
        <row r="552">
          <cell r="C552">
            <v>84374.557377049437</v>
          </cell>
          <cell r="D552">
            <v>59415.639344261406</v>
          </cell>
        </row>
        <row r="553">
          <cell r="C553">
            <v>84578.360655737968</v>
          </cell>
          <cell r="D553">
            <v>59466.590163933535</v>
          </cell>
        </row>
        <row r="554">
          <cell r="C554">
            <v>84782.163934426499</v>
          </cell>
          <cell r="D554">
            <v>59517.540983605664</v>
          </cell>
        </row>
        <row r="555">
          <cell r="C555">
            <v>84985.967213115029</v>
          </cell>
          <cell r="D555">
            <v>59568.491803277793</v>
          </cell>
        </row>
        <row r="556">
          <cell r="C556">
            <v>85189.77049180356</v>
          </cell>
          <cell r="D556">
            <v>59619.442622949922</v>
          </cell>
        </row>
        <row r="557">
          <cell r="C557">
            <v>85393.57377049209</v>
          </cell>
          <cell r="D557">
            <v>59670.393442622051</v>
          </cell>
        </row>
        <row r="558">
          <cell r="C558">
            <v>85597.377049180621</v>
          </cell>
          <cell r="D558">
            <v>59721.34426229418</v>
          </cell>
        </row>
        <row r="559">
          <cell r="C559">
            <v>85801.180327869151</v>
          </cell>
          <cell r="D559">
            <v>59772.295081966309</v>
          </cell>
        </row>
        <row r="560">
          <cell r="C560">
            <v>86004.983606557682</v>
          </cell>
          <cell r="D560">
            <v>59823.245901638438</v>
          </cell>
        </row>
        <row r="561">
          <cell r="C561">
            <v>86208.786885246212</v>
          </cell>
          <cell r="D561">
            <v>59874.196721310567</v>
          </cell>
        </row>
        <row r="562">
          <cell r="C562">
            <v>86412.590163934743</v>
          </cell>
          <cell r="D562">
            <v>59925.147540982696</v>
          </cell>
        </row>
        <row r="563">
          <cell r="C563">
            <v>86616.393442623274</v>
          </cell>
          <cell r="D563">
            <v>59976.098360654825</v>
          </cell>
        </row>
        <row r="564">
          <cell r="C564">
            <v>86820.196721311804</v>
          </cell>
          <cell r="D564">
            <v>60027.049180326954</v>
          </cell>
        </row>
        <row r="565">
          <cell r="C565">
            <v>87024.000000000335</v>
          </cell>
          <cell r="D565">
            <v>60077.999999999083</v>
          </cell>
        </row>
        <row r="566">
          <cell r="C566">
            <v>87227.803278688865</v>
          </cell>
          <cell r="D566">
            <v>60128.950819671212</v>
          </cell>
        </row>
        <row r="567">
          <cell r="C567">
            <v>87431.606557377396</v>
          </cell>
          <cell r="D567">
            <v>60179.901639343341</v>
          </cell>
        </row>
        <row r="568">
          <cell r="C568">
            <v>87635.409836065926</v>
          </cell>
          <cell r="D568">
            <v>60230.85245901547</v>
          </cell>
        </row>
        <row r="569">
          <cell r="C569">
            <v>87839.213114754457</v>
          </cell>
          <cell r="D569">
            <v>60281.803278687599</v>
          </cell>
        </row>
        <row r="570">
          <cell r="C570">
            <v>88043.016393442987</v>
          </cell>
          <cell r="D570">
            <v>60332.754098359728</v>
          </cell>
        </row>
      </sheetData>
      <sheetData sheetId="3"/>
      <sheetData sheetId="4"/>
      <sheetData sheetId="5">
        <row r="3">
          <cell r="F3">
            <v>37257</v>
          </cell>
          <cell r="G3">
            <v>37622</v>
          </cell>
          <cell r="H3">
            <v>37987</v>
          </cell>
          <cell r="I3">
            <v>38353</v>
          </cell>
          <cell r="J3">
            <v>38718</v>
          </cell>
          <cell r="K3">
            <v>39083</v>
          </cell>
          <cell r="L3">
            <v>39448</v>
          </cell>
          <cell r="M3">
            <v>39814</v>
          </cell>
          <cell r="N3">
            <v>40179</v>
          </cell>
          <cell r="O3">
            <v>40544</v>
          </cell>
          <cell r="P3">
            <v>40909</v>
          </cell>
          <cell r="Q3">
            <v>41275</v>
          </cell>
          <cell r="R3">
            <v>41640</v>
          </cell>
          <cell r="S3">
            <v>42005</v>
          </cell>
          <cell r="T3">
            <v>42370</v>
          </cell>
          <cell r="U3">
            <v>42736</v>
          </cell>
          <cell r="V3">
            <v>43101</v>
          </cell>
          <cell r="W3">
            <v>43466</v>
          </cell>
          <cell r="X3">
            <v>43831</v>
          </cell>
          <cell r="Y3">
            <v>44197</v>
          </cell>
          <cell r="Z3">
            <v>44562</v>
          </cell>
          <cell r="AA3">
            <v>44927</v>
          </cell>
          <cell r="AB3">
            <v>45292</v>
          </cell>
          <cell r="AC3">
            <v>45658</v>
          </cell>
          <cell r="AD3">
            <v>46023</v>
          </cell>
          <cell r="AE3">
            <v>46388</v>
          </cell>
          <cell r="AF3">
            <v>46753</v>
          </cell>
          <cell r="AG3">
            <v>47119</v>
          </cell>
          <cell r="AH3">
            <v>47484</v>
          </cell>
          <cell r="AI3">
            <v>47849</v>
          </cell>
          <cell r="AJ3">
            <v>48214</v>
          </cell>
          <cell r="AK3">
            <v>48580</v>
          </cell>
          <cell r="AL3">
            <v>48945</v>
          </cell>
          <cell r="AM3">
            <v>49310</v>
          </cell>
          <cell r="AN3">
            <v>49675</v>
          </cell>
          <cell r="AO3">
            <v>50041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0.17605699568669986</v>
          </cell>
          <cell r="J4">
            <v>1.6401857900063717</v>
          </cell>
          <cell r="K4">
            <v>3.9520985376071209</v>
          </cell>
          <cell r="L4">
            <v>6.57768885852549</v>
          </cell>
          <cell r="M4">
            <v>9.8697799102909549</v>
          </cell>
          <cell r="N4">
            <v>13.805849164257074</v>
          </cell>
          <cell r="O4">
            <v>18.447834278169335</v>
          </cell>
          <cell r="P4">
            <v>23.364593843302767</v>
          </cell>
          <cell r="Q4">
            <v>26.833180019463846</v>
          </cell>
          <cell r="R4">
            <v>29.541043736754787</v>
          </cell>
          <cell r="S4">
            <v>31.775512586277294</v>
          </cell>
          <cell r="T4">
            <v>33.691898420688588</v>
          </cell>
          <cell r="U4">
            <v>35.365830113864767</v>
          </cell>
          <cell r="V4">
            <v>36.85747253008784</v>
          </cell>
          <cell r="W4">
            <v>38.203964729472524</v>
          </cell>
          <cell r="X4">
            <v>39.435103310170142</v>
          </cell>
          <cell r="Y4">
            <v>40.563941072807587</v>
          </cell>
          <cell r="Z4">
            <v>41.609086717982755</v>
          </cell>
          <cell r="AA4">
            <v>42.582365564803247</v>
          </cell>
          <cell r="AB4">
            <v>43.49564427701231</v>
          </cell>
          <cell r="AC4">
            <v>44.351625316792443</v>
          </cell>
          <cell r="AD4">
            <v>45.159209501112123</v>
          </cell>
          <cell r="AE4">
            <v>45.923673227123665</v>
          </cell>
          <cell r="AF4">
            <v>46.651405611677561</v>
          </cell>
          <cell r="AG4">
            <v>47.342227094441647</v>
          </cell>
          <cell r="AH4">
            <v>48.001429784378971</v>
          </cell>
          <cell r="AI4">
            <v>48.63182830294808</v>
          </cell>
          <cell r="AJ4">
            <v>49.237495753302298</v>
          </cell>
          <cell r="AK4">
            <v>49.817277067993253</v>
          </cell>
          <cell r="AL4">
            <v>50.374757225584865</v>
          </cell>
          <cell r="AM4">
            <v>50.910701704769814</v>
          </cell>
          <cell r="AN4">
            <v>51.42440932621615</v>
          </cell>
          <cell r="AO4">
            <v>51.919073401476695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482.34793338821873</v>
          </cell>
          <cell r="J5">
            <v>4011.3117652593746</v>
          </cell>
          <cell r="K5">
            <v>6334.0075276732869</v>
          </cell>
          <cell r="L5">
            <v>7173.7440462250579</v>
          </cell>
          <cell r="M5">
            <v>9019.4275390834537</v>
          </cell>
          <cell r="N5">
            <v>10783.751380729109</v>
          </cell>
          <cell r="O5">
            <v>12717.767435376049</v>
          </cell>
          <cell r="P5">
            <v>13433.76930364325</v>
          </cell>
          <cell r="Q5">
            <v>9502.975825098838</v>
          </cell>
          <cell r="R5">
            <v>7418.8047049067318</v>
          </cell>
          <cell r="S5">
            <v>6121.8324644451968</v>
          </cell>
          <cell r="T5">
            <v>5236.026869976221</v>
          </cell>
          <cell r="U5">
            <v>4586.1142278799362</v>
          </cell>
          <cell r="V5">
            <v>4086.6915512960936</v>
          </cell>
          <cell r="W5">
            <v>3689.0197243416096</v>
          </cell>
          <cell r="X5">
            <v>3363.7666139279163</v>
          </cell>
          <cell r="Y5">
            <v>3092.7061990067423</v>
          </cell>
          <cell r="Z5">
            <v>2863.412726507207</v>
          </cell>
          <cell r="AA5">
            <v>2666.5173885493218</v>
          </cell>
          <cell r="AB5">
            <v>2495.2970278935832</v>
          </cell>
          <cell r="AC5">
            <v>2345.1535336442412</v>
          </cell>
          <cell r="AD5">
            <v>2212.5594090950362</v>
          </cell>
          <cell r="AE5">
            <v>2094.4211671549033</v>
          </cell>
          <cell r="AF5">
            <v>1988.3398485079128</v>
          </cell>
          <cell r="AG5">
            <v>1892.6615966138913</v>
          </cell>
          <cell r="AH5">
            <v>1806.0347669515954</v>
          </cell>
          <cell r="AI5">
            <v>1727.1192289564663</v>
          </cell>
          <cell r="AJ5">
            <v>1654.8290993284406</v>
          </cell>
          <cell r="AK5">
            <v>1588.4419580574861</v>
          </cell>
          <cell r="AL5">
            <v>1527.3428975112474</v>
          </cell>
          <cell r="AM5">
            <v>1468.3410388628561</v>
          </cell>
          <cell r="AN5">
            <v>1403.5727361921308</v>
          </cell>
          <cell r="AO5">
            <v>1355.2440418098067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846.47654393463972</v>
          </cell>
          <cell r="K6">
            <v>1967.5703732132147</v>
          </cell>
          <cell r="L6">
            <v>3265.1504970407186</v>
          </cell>
          <cell r="M6">
            <v>5788.1644019603</v>
          </cell>
          <cell r="N6">
            <v>8241.8095345132479</v>
          </cell>
          <cell r="O6">
            <v>10740.341666532113</v>
          </cell>
          <cell r="P6">
            <v>14143.802815035402</v>
          </cell>
          <cell r="Q6">
            <v>18074.596293579812</v>
          </cell>
          <cell r="R6">
            <v>20158.767413771915</v>
          </cell>
          <cell r="S6">
            <v>21455.739654233443</v>
          </cell>
          <cell r="T6">
            <v>22341.545248702427</v>
          </cell>
          <cell r="U6">
            <v>22991.457890798705</v>
          </cell>
          <cell r="V6">
            <v>23490.880567382559</v>
          </cell>
          <cell r="W6">
            <v>23888.552394337035</v>
          </cell>
          <cell r="X6">
            <v>24213.805504750722</v>
          </cell>
          <cell r="Y6">
            <v>24484.865919671905</v>
          </cell>
          <cell r="Z6">
            <v>24714.159392171445</v>
          </cell>
          <cell r="AA6">
            <v>24911.054730129323</v>
          </cell>
          <cell r="AB6">
            <v>25082.275090785068</v>
          </cell>
          <cell r="AC6">
            <v>25232.418585034415</v>
          </cell>
          <cell r="AD6">
            <v>25365.012709583614</v>
          </cell>
          <cell r="AE6">
            <v>25483.150951523741</v>
          </cell>
          <cell r="AF6">
            <v>25589.232270170731</v>
          </cell>
          <cell r="AG6">
            <v>25684.910522064765</v>
          </cell>
          <cell r="AH6">
            <v>25771.537351727064</v>
          </cell>
          <cell r="AI6">
            <v>25850.452889722175</v>
          </cell>
          <cell r="AJ6">
            <v>25922.743019350215</v>
          </cell>
          <cell r="AK6">
            <v>25989.130160621153</v>
          </cell>
          <cell r="AL6">
            <v>26050.229221167396</v>
          </cell>
          <cell r="AM6">
            <v>26109.231079815796</v>
          </cell>
          <cell r="AN6">
            <v>25417.428814294082</v>
          </cell>
          <cell r="AO6">
            <v>25465.757508676412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7</v>
          </cell>
          <cell r="J7">
            <v>7</v>
          </cell>
          <cell r="K7">
            <v>17</v>
          </cell>
          <cell r="L7">
            <v>12</v>
          </cell>
          <cell r="M7">
            <v>11</v>
          </cell>
          <cell r="N7">
            <v>12</v>
          </cell>
          <cell r="O7">
            <v>10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5.7377049180327884</v>
          </cell>
          <cell r="J8">
            <v>5.7377049180327884</v>
          </cell>
          <cell r="K8">
            <v>13.934426229508203</v>
          </cell>
          <cell r="L8">
            <v>9.8360655737704956</v>
          </cell>
          <cell r="M8">
            <v>9.0163934426229542</v>
          </cell>
          <cell r="N8">
            <v>9.8360655737704956</v>
          </cell>
          <cell r="O8">
            <v>8.1967213114754127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7</v>
          </cell>
          <cell r="J9">
            <v>14</v>
          </cell>
          <cell r="K9">
            <v>31</v>
          </cell>
          <cell r="L9">
            <v>43</v>
          </cell>
          <cell r="M9">
            <v>54</v>
          </cell>
          <cell r="N9">
            <v>66</v>
          </cell>
          <cell r="O9">
            <v>76</v>
          </cell>
          <cell r="P9">
            <v>76</v>
          </cell>
          <cell r="Q9">
            <v>76</v>
          </cell>
          <cell r="R9">
            <v>76</v>
          </cell>
          <cell r="S9">
            <v>76</v>
          </cell>
          <cell r="T9">
            <v>76</v>
          </cell>
          <cell r="U9">
            <v>76</v>
          </cell>
          <cell r="V9">
            <v>76</v>
          </cell>
          <cell r="W9">
            <v>76</v>
          </cell>
          <cell r="X9">
            <v>76</v>
          </cell>
          <cell r="Y9">
            <v>76</v>
          </cell>
          <cell r="Z9">
            <v>76</v>
          </cell>
          <cell r="AA9">
            <v>76</v>
          </cell>
          <cell r="AB9">
            <v>76</v>
          </cell>
          <cell r="AC9">
            <v>76</v>
          </cell>
          <cell r="AD9">
            <v>76</v>
          </cell>
          <cell r="AE9">
            <v>76</v>
          </cell>
          <cell r="AF9">
            <v>76</v>
          </cell>
          <cell r="AG9">
            <v>76</v>
          </cell>
          <cell r="AH9">
            <v>76</v>
          </cell>
          <cell r="AI9">
            <v>76</v>
          </cell>
          <cell r="AJ9">
            <v>76</v>
          </cell>
          <cell r="AK9">
            <v>76</v>
          </cell>
          <cell r="AL9">
            <v>76</v>
          </cell>
          <cell r="AM9">
            <v>76</v>
          </cell>
          <cell r="AN9">
            <v>74</v>
          </cell>
          <cell r="AO9">
            <v>74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5.7377049180327884</v>
          </cell>
          <cell r="J10">
            <v>11.475409836065579</v>
          </cell>
          <cell r="K10">
            <v>25.409836065573781</v>
          </cell>
          <cell r="L10">
            <v>35.245901639344275</v>
          </cell>
          <cell r="M10">
            <v>44.262295081967231</v>
          </cell>
          <cell r="N10">
            <v>54.098360655737729</v>
          </cell>
          <cell r="O10">
            <v>62.295081967213143</v>
          </cell>
          <cell r="P10">
            <v>62.295081967213143</v>
          </cell>
          <cell r="Q10">
            <v>62.295081967213143</v>
          </cell>
          <cell r="R10">
            <v>62.295081967213143</v>
          </cell>
          <cell r="S10">
            <v>62.295081967213143</v>
          </cell>
          <cell r="T10">
            <v>62.295081967213143</v>
          </cell>
          <cell r="U10">
            <v>62.295081967213143</v>
          </cell>
          <cell r="V10">
            <v>62.295081967213143</v>
          </cell>
          <cell r="W10">
            <v>62.295081967213143</v>
          </cell>
          <cell r="X10">
            <v>62.295081967213143</v>
          </cell>
          <cell r="Y10">
            <v>62.295081967213143</v>
          </cell>
          <cell r="Z10">
            <v>62.295081967213143</v>
          </cell>
          <cell r="AA10">
            <v>62.295081967213143</v>
          </cell>
          <cell r="AB10">
            <v>62.295081967213143</v>
          </cell>
          <cell r="AC10">
            <v>62.295081967213143</v>
          </cell>
          <cell r="AD10">
            <v>62.295081967213143</v>
          </cell>
          <cell r="AE10">
            <v>62.295081967213143</v>
          </cell>
          <cell r="AF10">
            <v>62.295081967213143</v>
          </cell>
          <cell r="AG10">
            <v>62.295081967213143</v>
          </cell>
          <cell r="AH10">
            <v>62.295081967213143</v>
          </cell>
          <cell r="AI10">
            <v>62.295081967213143</v>
          </cell>
          <cell r="AJ10">
            <v>62.295081967213143</v>
          </cell>
          <cell r="AK10">
            <v>62.295081967213143</v>
          </cell>
          <cell r="AL10">
            <v>62.295081967213143</v>
          </cell>
          <cell r="AM10">
            <v>62.295081967213143</v>
          </cell>
          <cell r="AN10">
            <v>60.65573770491806</v>
          </cell>
          <cell r="AO10">
            <v>60.65573770491806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Список прогонов за меся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тчет"/>
      <sheetName val="Правила"/>
      <sheetName val="Справочник"/>
      <sheetName val="Типы сделок и перечни"/>
      <sheetName val="Лист1"/>
    </sheetNames>
    <sheetDataSet>
      <sheetData sheetId="0"/>
      <sheetData sheetId="1"/>
      <sheetData sheetId="2"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 xml:space="preserve">ДОУ 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adwells"/>
      <sheetName val="Summary"/>
      <sheetName val="RSM"/>
      <sheetName val="RSM_Sort"/>
      <sheetName val="GWPT"/>
      <sheetName val="GWIT"/>
      <sheetName val="Sorted"/>
      <sheetName val="Pad Cums"/>
      <sheetName val="Pad_Rates"/>
      <sheetName val="Check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CT2" t="str">
            <v xml:space="preserve">GOPTP8 </v>
          </cell>
          <cell r="CU2" t="str">
            <v>GOPTP31</v>
          </cell>
          <cell r="CV2" t="str">
            <v>GOPTP41</v>
          </cell>
          <cell r="CW2" t="str">
            <v xml:space="preserve">GOPTP5 </v>
          </cell>
          <cell r="CX2" t="str">
            <v xml:space="preserve">DATE   </v>
          </cell>
          <cell r="CY2" t="str">
            <v>GOPTP18</v>
          </cell>
          <cell r="CZ2" t="str">
            <v>GOPTP16</v>
          </cell>
          <cell r="DA2" t="str">
            <v>GOPTP19</v>
          </cell>
          <cell r="DB2" t="str">
            <v>GOPTP17</v>
          </cell>
          <cell r="DC2" t="str">
            <v xml:space="preserve">GOPTP2 </v>
          </cell>
          <cell r="DD2" t="str">
            <v>GOPTP30</v>
          </cell>
          <cell r="DE2" t="str">
            <v xml:space="preserve">GOPTP7 </v>
          </cell>
          <cell r="DF2" t="str">
            <v>GOPTP39</v>
          </cell>
          <cell r="DG2" t="str">
            <v>GOPTP15</v>
          </cell>
          <cell r="DH2" t="str">
            <v xml:space="preserve">DATE   </v>
          </cell>
          <cell r="DI2" t="str">
            <v>GOPTP32</v>
          </cell>
          <cell r="DJ2" t="str">
            <v>GOPTP40</v>
          </cell>
          <cell r="DK2" t="str">
            <v>GOPTP10</v>
          </cell>
          <cell r="DL2" t="str">
            <v xml:space="preserve">GOPTP9 </v>
          </cell>
          <cell r="DM2" t="str">
            <v>GOPTP29</v>
          </cell>
          <cell r="DN2" t="str">
            <v>GOPTP11</v>
          </cell>
          <cell r="DO2" t="str">
            <v>GOPTP26</v>
          </cell>
          <cell r="DP2" t="str">
            <v xml:space="preserve">GOPTP1 </v>
          </cell>
          <cell r="DQ2" t="str">
            <v>GOPTP20</v>
          </cell>
          <cell r="DR2" t="str">
            <v xml:space="preserve">DATE   </v>
          </cell>
          <cell r="DS2" t="str">
            <v>GOPTP36</v>
          </cell>
          <cell r="DT2" t="str">
            <v>GOPTP27</v>
          </cell>
          <cell r="DU2" t="str">
            <v>GOPTP33</v>
          </cell>
          <cell r="DV2" t="str">
            <v>GOPTP13</v>
          </cell>
          <cell r="DW2" t="str">
            <v>GOPTP23</v>
          </cell>
          <cell r="DX2" t="str">
            <v>GOPTP28</v>
          </cell>
          <cell r="DY2" t="str">
            <v>GOPTP37</v>
          </cell>
          <cell r="DZ2" t="str">
            <v>GOPTP24</v>
          </cell>
          <cell r="EA2" t="str">
            <v>GOPTP14</v>
          </cell>
          <cell r="EB2" t="str">
            <v xml:space="preserve">DATE   </v>
          </cell>
          <cell r="EC2" t="str">
            <v>GOPTP21</v>
          </cell>
          <cell r="ED2" t="str">
            <v>GOPTP25</v>
          </cell>
          <cell r="EE2" t="str">
            <v xml:space="preserve">GOPTP3 </v>
          </cell>
          <cell r="EF2" t="str">
            <v>GOPTP34</v>
          </cell>
          <cell r="EG2" t="str">
            <v>GOPTP22</v>
          </cell>
          <cell r="EH2" t="str">
            <v xml:space="preserve">GOPTP6 </v>
          </cell>
          <cell r="EI2" t="str">
            <v>GOPTP12</v>
          </cell>
          <cell r="EJ2" t="str">
            <v>GOPTP38</v>
          </cell>
          <cell r="EK2" t="str">
            <v xml:space="preserve">GOPTP4 </v>
          </cell>
          <cell r="EL2" t="str">
            <v xml:space="preserve">DATE   </v>
          </cell>
          <cell r="EM2" t="str">
            <v xml:space="preserve">   </v>
          </cell>
          <cell r="EN2" t="str">
            <v>*10</v>
          </cell>
          <cell r="EO2" t="str">
            <v>*10</v>
          </cell>
          <cell r="EP2" t="str">
            <v>*10</v>
          </cell>
          <cell r="EQ2" t="str">
            <v>*10</v>
          </cell>
          <cell r="ER2" t="str">
            <v xml:space="preserve">GWPTP8 </v>
          </cell>
          <cell r="ES2" t="str">
            <v>GWPTP31</v>
          </cell>
          <cell r="ET2" t="str">
            <v>GWPTP41</v>
          </cell>
          <cell r="EU2" t="str">
            <v xml:space="preserve">GWPTP5 </v>
          </cell>
          <cell r="EV2" t="str">
            <v xml:space="preserve">DATE   </v>
          </cell>
          <cell r="EW2" t="str">
            <v>GWPTP18</v>
          </cell>
          <cell r="EX2" t="str">
            <v>GWPTP16</v>
          </cell>
          <cell r="EY2" t="str">
            <v>GWPTP19</v>
          </cell>
          <cell r="EZ2" t="str">
            <v>GWPTP17</v>
          </cell>
          <cell r="FA2" t="str">
            <v xml:space="preserve">GWPTP2 </v>
          </cell>
          <cell r="FB2" t="str">
            <v>GWPTP30</v>
          </cell>
          <cell r="FC2" t="str">
            <v xml:space="preserve">GWPTP7 </v>
          </cell>
          <cell r="FD2" t="str">
            <v>GWPTP39</v>
          </cell>
          <cell r="FE2" t="str">
            <v>GWPTP15</v>
          </cell>
          <cell r="FF2" t="str">
            <v xml:space="preserve">DATE   </v>
          </cell>
          <cell r="FG2" t="str">
            <v>GWPTP32</v>
          </cell>
          <cell r="FH2" t="str">
            <v>GWPTP40</v>
          </cell>
          <cell r="FI2" t="str">
            <v>GWPTP10</v>
          </cell>
          <cell r="FJ2" t="str">
            <v xml:space="preserve">GWPTP9 </v>
          </cell>
          <cell r="FK2" t="str">
            <v>GWPTP29</v>
          </cell>
          <cell r="FL2" t="str">
            <v>GWPTP11</v>
          </cell>
          <cell r="FM2" t="str">
            <v>GWPTP26</v>
          </cell>
          <cell r="FN2" t="str">
            <v xml:space="preserve">GWPTP1 </v>
          </cell>
          <cell r="FO2" t="str">
            <v>GWPTP20</v>
          </cell>
          <cell r="FP2" t="str">
            <v xml:space="preserve">DATE   </v>
          </cell>
          <cell r="FQ2" t="str">
            <v>GWPTP36</v>
          </cell>
          <cell r="FR2" t="str">
            <v>GWPTP27</v>
          </cell>
          <cell r="FS2" t="str">
            <v>GWPTP33</v>
          </cell>
          <cell r="FT2" t="str">
            <v>GWPTP13</v>
          </cell>
          <cell r="FU2" t="str">
            <v>GWPTP23</v>
          </cell>
          <cell r="FV2" t="str">
            <v>GWPTP28</v>
          </cell>
          <cell r="FW2" t="str">
            <v>GWPTP37</v>
          </cell>
          <cell r="FX2" t="str">
            <v>GWPTP24</v>
          </cell>
          <cell r="FY2" t="str">
            <v>GWPTP14</v>
          </cell>
          <cell r="FZ2" t="str">
            <v xml:space="preserve">DATE   </v>
          </cell>
          <cell r="GA2" t="str">
            <v>GWPTP21</v>
          </cell>
          <cell r="GB2" t="str">
            <v>GWPTP25</v>
          </cell>
          <cell r="GC2" t="str">
            <v xml:space="preserve">GWPTP3 </v>
          </cell>
          <cell r="GD2" t="str">
            <v>GWPTP34</v>
          </cell>
          <cell r="GE2" t="str">
            <v>GWPTP22</v>
          </cell>
          <cell r="GF2" t="str">
            <v xml:space="preserve">GWPTP6 </v>
          </cell>
          <cell r="GG2" t="str">
            <v>GWPTP12</v>
          </cell>
          <cell r="GH2" t="str">
            <v>GWPTP38</v>
          </cell>
          <cell r="GI2" t="str">
            <v xml:space="preserve">GWPTP4 </v>
          </cell>
          <cell r="GJ2" t="str">
            <v xml:space="preserve">DATE   </v>
          </cell>
          <cell r="GK2" t="str">
            <v>GWPTP35</v>
          </cell>
          <cell r="GL2" t="str">
            <v xml:space="preserve">GWPTR1 </v>
          </cell>
          <cell r="GM2" t="str">
            <v xml:space="preserve">GWPTR2 </v>
          </cell>
          <cell r="GN2" t="str">
            <v xml:space="preserve">GWPTR3 </v>
          </cell>
          <cell r="GO2" t="str">
            <v xml:space="preserve">GWPTR4 </v>
          </cell>
          <cell r="GP2" t="str">
            <v xml:space="preserve">GWITP8 </v>
          </cell>
          <cell r="GQ2" t="str">
            <v>GWITP31</v>
          </cell>
          <cell r="GR2" t="str">
            <v>GWITP41</v>
          </cell>
          <cell r="GS2" t="str">
            <v xml:space="preserve">GWITP5 </v>
          </cell>
          <cell r="GT2" t="str">
            <v xml:space="preserve">DATE   </v>
          </cell>
          <cell r="GU2" t="str">
            <v>GWITP18</v>
          </cell>
          <cell r="GV2" t="str">
            <v>GWITP16</v>
          </cell>
          <cell r="GW2" t="str">
            <v>GWITP19</v>
          </cell>
          <cell r="GX2" t="str">
            <v>GWITP17</v>
          </cell>
          <cell r="GY2" t="str">
            <v xml:space="preserve">GWITP2 </v>
          </cell>
          <cell r="GZ2" t="str">
            <v>GWITP30</v>
          </cell>
          <cell r="HA2" t="str">
            <v xml:space="preserve">GWITP7 </v>
          </cell>
          <cell r="HB2" t="str">
            <v>GWITP39</v>
          </cell>
          <cell r="HC2" t="str">
            <v>GWITP15</v>
          </cell>
          <cell r="HD2" t="str">
            <v xml:space="preserve">DATE   </v>
          </cell>
          <cell r="HE2" t="str">
            <v>GWITP32</v>
          </cell>
          <cell r="HF2" t="str">
            <v>GWITP40</v>
          </cell>
          <cell r="HG2" t="str">
            <v>GWITP10</v>
          </cell>
          <cell r="HH2" t="str">
            <v xml:space="preserve">GWITP9 </v>
          </cell>
          <cell r="HI2" t="str">
            <v>GWITP29</v>
          </cell>
          <cell r="HJ2" t="str">
            <v>GWITP11</v>
          </cell>
          <cell r="HK2" t="str">
            <v>GWITP26</v>
          </cell>
          <cell r="HL2" t="str">
            <v xml:space="preserve">GWITP1 </v>
          </cell>
          <cell r="HM2" t="str">
            <v>GWITP20</v>
          </cell>
          <cell r="HN2" t="str">
            <v xml:space="preserve">DATE   </v>
          </cell>
          <cell r="HO2" t="str">
            <v>GWITP36</v>
          </cell>
          <cell r="HP2" t="str">
            <v>GWITP27</v>
          </cell>
          <cell r="HQ2" t="str">
            <v>GWITP33</v>
          </cell>
          <cell r="HR2" t="str">
            <v>GWITP13</v>
          </cell>
          <cell r="HS2" t="str">
            <v>GWITP23</v>
          </cell>
          <cell r="HT2" t="str">
            <v>GWITP28</v>
          </cell>
          <cell r="HU2" t="str">
            <v>GWITP37</v>
          </cell>
          <cell r="HV2" t="str">
            <v>GWITP24</v>
          </cell>
          <cell r="HW2" t="str">
            <v>GWITP14</v>
          </cell>
          <cell r="HX2" t="str">
            <v xml:space="preserve">DATE   </v>
          </cell>
          <cell r="HY2" t="str">
            <v>GWITP21</v>
          </cell>
          <cell r="HZ2" t="str">
            <v>GWITP25</v>
          </cell>
          <cell r="IA2" t="str">
            <v xml:space="preserve">GWITP3 </v>
          </cell>
          <cell r="IB2" t="str">
            <v>GWITP34</v>
          </cell>
          <cell r="IC2" t="str">
            <v>GWITP22</v>
          </cell>
          <cell r="ID2" t="str">
            <v xml:space="preserve">GWITP6 </v>
          </cell>
          <cell r="IE2" t="str">
            <v>GWITP12</v>
          </cell>
          <cell r="IF2" t="str">
            <v>GWITP38</v>
          </cell>
          <cell r="IG2" t="str">
            <v xml:space="preserve">GWITP4 </v>
          </cell>
          <cell r="IH2" t="str">
            <v xml:space="preserve">DATE   </v>
          </cell>
          <cell r="II2" t="str">
            <v>GWITP35</v>
          </cell>
          <cell r="IJ2" t="str">
            <v xml:space="preserve">GWITR1 </v>
          </cell>
          <cell r="IK2" t="str">
            <v xml:space="preserve">GWITR2 </v>
          </cell>
          <cell r="IL2" t="str">
            <v xml:space="preserve">GWITR3 </v>
          </cell>
          <cell r="IM2" t="str">
            <v xml:space="preserve">GWITR4 </v>
          </cell>
          <cell r="IN2" t="str">
            <v xml:space="preserve">GGPRP8 </v>
          </cell>
          <cell r="IO2" t="str">
            <v>GGPRP31</v>
          </cell>
          <cell r="IP2" t="str">
            <v>GGPRP41</v>
          </cell>
          <cell r="IQ2" t="str">
            <v xml:space="preserve">GGPRP5 </v>
          </cell>
        </row>
        <row r="3">
          <cell r="CT3">
            <v>98</v>
          </cell>
          <cell r="CU3">
            <v>99</v>
          </cell>
          <cell r="CV3">
            <v>100</v>
          </cell>
          <cell r="CW3">
            <v>101</v>
          </cell>
          <cell r="CX3">
            <v>102</v>
          </cell>
          <cell r="CY3">
            <v>103</v>
          </cell>
          <cell r="CZ3">
            <v>104</v>
          </cell>
          <cell r="DA3">
            <v>105</v>
          </cell>
          <cell r="DB3">
            <v>106</v>
          </cell>
          <cell r="DC3">
            <v>107</v>
          </cell>
          <cell r="DD3">
            <v>108</v>
          </cell>
          <cell r="DE3">
            <v>109</v>
          </cell>
          <cell r="DF3">
            <v>110</v>
          </cell>
          <cell r="DG3">
            <v>111</v>
          </cell>
          <cell r="DH3">
            <v>112</v>
          </cell>
          <cell r="DI3">
            <v>113</v>
          </cell>
          <cell r="DJ3">
            <v>114</v>
          </cell>
          <cell r="DK3">
            <v>115</v>
          </cell>
          <cell r="DL3">
            <v>116</v>
          </cell>
          <cell r="DM3">
            <v>117</v>
          </cell>
          <cell r="DN3">
            <v>118</v>
          </cell>
          <cell r="DO3">
            <v>119</v>
          </cell>
          <cell r="DP3">
            <v>120</v>
          </cell>
          <cell r="DQ3">
            <v>121</v>
          </cell>
          <cell r="DR3">
            <v>122</v>
          </cell>
          <cell r="DS3">
            <v>123</v>
          </cell>
          <cell r="DT3">
            <v>124</v>
          </cell>
          <cell r="DU3">
            <v>125</v>
          </cell>
          <cell r="DV3">
            <v>126</v>
          </cell>
          <cell r="DW3">
            <v>127</v>
          </cell>
          <cell r="DX3">
            <v>128</v>
          </cell>
          <cell r="DY3">
            <v>129</v>
          </cell>
          <cell r="DZ3">
            <v>130</v>
          </cell>
          <cell r="EA3">
            <v>131</v>
          </cell>
          <cell r="EB3">
            <v>132</v>
          </cell>
          <cell r="EC3">
            <v>133</v>
          </cell>
          <cell r="ED3">
            <v>134</v>
          </cell>
          <cell r="EE3">
            <v>135</v>
          </cell>
          <cell r="EF3">
            <v>136</v>
          </cell>
          <cell r="EG3">
            <v>137</v>
          </cell>
          <cell r="EH3">
            <v>138</v>
          </cell>
          <cell r="EI3">
            <v>139</v>
          </cell>
          <cell r="EJ3">
            <v>140</v>
          </cell>
          <cell r="EK3">
            <v>141</v>
          </cell>
          <cell r="EL3">
            <v>142</v>
          </cell>
          <cell r="EM3">
            <v>143</v>
          </cell>
          <cell r="EN3">
            <v>144</v>
          </cell>
          <cell r="EO3">
            <v>145</v>
          </cell>
          <cell r="EP3">
            <v>146</v>
          </cell>
          <cell r="EQ3">
            <v>147</v>
          </cell>
          <cell r="ER3">
            <v>148</v>
          </cell>
          <cell r="ES3">
            <v>149</v>
          </cell>
          <cell r="ET3">
            <v>150</v>
          </cell>
          <cell r="EU3">
            <v>151</v>
          </cell>
          <cell r="EV3">
            <v>152</v>
          </cell>
          <cell r="EW3">
            <v>153</v>
          </cell>
          <cell r="EX3">
            <v>154</v>
          </cell>
          <cell r="EY3">
            <v>155</v>
          </cell>
          <cell r="EZ3">
            <v>156</v>
          </cell>
          <cell r="FA3">
            <v>157</v>
          </cell>
          <cell r="FB3">
            <v>158</v>
          </cell>
          <cell r="FC3">
            <v>159</v>
          </cell>
          <cell r="FD3">
            <v>160</v>
          </cell>
          <cell r="FE3">
            <v>161</v>
          </cell>
          <cell r="FF3">
            <v>162</v>
          </cell>
          <cell r="FG3">
            <v>163</v>
          </cell>
          <cell r="FH3">
            <v>164</v>
          </cell>
          <cell r="FI3">
            <v>165</v>
          </cell>
          <cell r="FJ3">
            <v>166</v>
          </cell>
          <cell r="FK3">
            <v>167</v>
          </cell>
          <cell r="FL3">
            <v>168</v>
          </cell>
          <cell r="FM3">
            <v>169</v>
          </cell>
          <cell r="FN3">
            <v>170</v>
          </cell>
          <cell r="FO3">
            <v>171</v>
          </cell>
          <cell r="FP3">
            <v>172</v>
          </cell>
          <cell r="FQ3">
            <v>173</v>
          </cell>
          <cell r="FR3">
            <v>174</v>
          </cell>
          <cell r="FS3">
            <v>175</v>
          </cell>
          <cell r="FT3">
            <v>176</v>
          </cell>
          <cell r="FU3">
            <v>177</v>
          </cell>
          <cell r="FV3">
            <v>178</v>
          </cell>
          <cell r="FW3">
            <v>179</v>
          </cell>
          <cell r="FX3">
            <v>180</v>
          </cell>
          <cell r="FY3">
            <v>181</v>
          </cell>
          <cell r="FZ3">
            <v>182</v>
          </cell>
          <cell r="GA3">
            <v>183</v>
          </cell>
          <cell r="GB3">
            <v>184</v>
          </cell>
          <cell r="GC3">
            <v>185</v>
          </cell>
          <cell r="GD3">
            <v>186</v>
          </cell>
          <cell r="GE3">
            <v>187</v>
          </cell>
          <cell r="GF3">
            <v>188</v>
          </cell>
          <cell r="GG3">
            <v>189</v>
          </cell>
          <cell r="GH3">
            <v>190</v>
          </cell>
          <cell r="GI3">
            <v>191</v>
          </cell>
          <cell r="GJ3">
            <v>192</v>
          </cell>
          <cell r="GK3">
            <v>193</v>
          </cell>
          <cell r="GL3">
            <v>194</v>
          </cell>
          <cell r="GM3">
            <v>195</v>
          </cell>
          <cell r="GN3">
            <v>196</v>
          </cell>
          <cell r="GO3">
            <v>197</v>
          </cell>
          <cell r="GP3">
            <v>198</v>
          </cell>
          <cell r="GQ3">
            <v>199</v>
          </cell>
          <cell r="GR3">
            <v>200</v>
          </cell>
          <cell r="GS3">
            <v>201</v>
          </cell>
          <cell r="GT3">
            <v>202</v>
          </cell>
          <cell r="GU3">
            <v>203</v>
          </cell>
          <cell r="GV3">
            <v>204</v>
          </cell>
          <cell r="GW3">
            <v>205</v>
          </cell>
          <cell r="GX3">
            <v>206</v>
          </cell>
          <cell r="GY3">
            <v>207</v>
          </cell>
          <cell r="GZ3">
            <v>208</v>
          </cell>
          <cell r="HA3">
            <v>209</v>
          </cell>
          <cell r="HB3">
            <v>210</v>
          </cell>
          <cell r="HC3">
            <v>211</v>
          </cell>
          <cell r="HD3">
            <v>212</v>
          </cell>
          <cell r="HE3">
            <v>213</v>
          </cell>
          <cell r="HF3">
            <v>214</v>
          </cell>
          <cell r="HG3">
            <v>215</v>
          </cell>
          <cell r="HH3">
            <v>216</v>
          </cell>
          <cell r="HI3">
            <v>217</v>
          </cell>
          <cell r="HJ3">
            <v>218</v>
          </cell>
          <cell r="HK3">
            <v>219</v>
          </cell>
          <cell r="HL3">
            <v>220</v>
          </cell>
          <cell r="HM3">
            <v>221</v>
          </cell>
          <cell r="HN3">
            <v>222</v>
          </cell>
          <cell r="HO3">
            <v>223</v>
          </cell>
          <cell r="HP3">
            <v>224</v>
          </cell>
          <cell r="HQ3">
            <v>225</v>
          </cell>
          <cell r="HR3">
            <v>226</v>
          </cell>
          <cell r="HS3">
            <v>227</v>
          </cell>
          <cell r="HT3">
            <v>228</v>
          </cell>
          <cell r="HU3">
            <v>229</v>
          </cell>
          <cell r="HV3">
            <v>230</v>
          </cell>
          <cell r="HW3">
            <v>231</v>
          </cell>
          <cell r="HX3">
            <v>232</v>
          </cell>
          <cell r="HY3">
            <v>233</v>
          </cell>
          <cell r="HZ3">
            <v>234</v>
          </cell>
          <cell r="IA3">
            <v>235</v>
          </cell>
          <cell r="IB3">
            <v>236</v>
          </cell>
          <cell r="IC3">
            <v>237</v>
          </cell>
          <cell r="ID3">
            <v>238</v>
          </cell>
          <cell r="IE3">
            <v>239</v>
          </cell>
          <cell r="IF3">
            <v>240</v>
          </cell>
          <cell r="IG3">
            <v>241</v>
          </cell>
          <cell r="IH3">
            <v>242</v>
          </cell>
          <cell r="II3">
            <v>243</v>
          </cell>
          <cell r="IJ3">
            <v>244</v>
          </cell>
          <cell r="IK3">
            <v>245</v>
          </cell>
          <cell r="IL3">
            <v>246</v>
          </cell>
          <cell r="IM3">
            <v>247</v>
          </cell>
          <cell r="IN3">
            <v>248</v>
          </cell>
          <cell r="IO3">
            <v>249</v>
          </cell>
          <cell r="IP3">
            <v>250</v>
          </cell>
          <cell r="IQ3">
            <v>251</v>
          </cell>
        </row>
        <row r="4">
          <cell r="CT4">
            <v>1</v>
          </cell>
          <cell r="CU4">
            <v>1</v>
          </cell>
          <cell r="CV4">
            <v>1</v>
          </cell>
          <cell r="CW4">
            <v>1</v>
          </cell>
          <cell r="CX4">
            <v>1</v>
          </cell>
          <cell r="CY4">
            <v>1</v>
          </cell>
          <cell r="CZ4">
            <v>1</v>
          </cell>
          <cell r="DA4">
            <v>1</v>
          </cell>
          <cell r="DB4">
            <v>1</v>
          </cell>
          <cell r="DC4">
            <v>1</v>
          </cell>
          <cell r="DD4">
            <v>1</v>
          </cell>
          <cell r="DE4">
            <v>1</v>
          </cell>
          <cell r="DF4">
            <v>1</v>
          </cell>
          <cell r="DG4">
            <v>1</v>
          </cell>
          <cell r="DH4">
            <v>1</v>
          </cell>
          <cell r="DI4">
            <v>1</v>
          </cell>
          <cell r="DJ4">
            <v>1</v>
          </cell>
          <cell r="DK4">
            <v>1</v>
          </cell>
          <cell r="DL4">
            <v>1</v>
          </cell>
          <cell r="DM4">
            <v>1</v>
          </cell>
          <cell r="DN4">
            <v>1</v>
          </cell>
          <cell r="DO4">
            <v>1</v>
          </cell>
          <cell r="DP4">
            <v>1</v>
          </cell>
          <cell r="DQ4">
            <v>1</v>
          </cell>
          <cell r="DR4">
            <v>1</v>
          </cell>
          <cell r="DS4">
            <v>1</v>
          </cell>
          <cell r="DT4">
            <v>1</v>
          </cell>
          <cell r="DU4">
            <v>1</v>
          </cell>
          <cell r="DV4">
            <v>1</v>
          </cell>
          <cell r="DW4">
            <v>1</v>
          </cell>
          <cell r="DX4">
            <v>1</v>
          </cell>
          <cell r="DY4">
            <v>1</v>
          </cell>
          <cell r="DZ4">
            <v>1</v>
          </cell>
          <cell r="EA4">
            <v>1</v>
          </cell>
          <cell r="EB4">
            <v>1</v>
          </cell>
          <cell r="EC4">
            <v>1</v>
          </cell>
          <cell r="ED4">
            <v>1</v>
          </cell>
          <cell r="EE4">
            <v>1</v>
          </cell>
          <cell r="EF4">
            <v>1</v>
          </cell>
          <cell r="EG4">
            <v>1</v>
          </cell>
          <cell r="EH4">
            <v>1</v>
          </cell>
          <cell r="EI4">
            <v>1</v>
          </cell>
          <cell r="EJ4">
            <v>1</v>
          </cell>
          <cell r="EK4">
            <v>1</v>
          </cell>
          <cell r="EL4">
            <v>1</v>
          </cell>
          <cell r="EM4">
            <v>1</v>
          </cell>
          <cell r="EN4">
            <v>1</v>
          </cell>
          <cell r="EO4">
            <v>1</v>
          </cell>
          <cell r="EP4">
            <v>1</v>
          </cell>
          <cell r="EQ4">
            <v>1</v>
          </cell>
          <cell r="ER4">
            <v>1</v>
          </cell>
          <cell r="ES4">
            <v>1</v>
          </cell>
          <cell r="ET4">
            <v>1</v>
          </cell>
          <cell r="EU4">
            <v>1000</v>
          </cell>
          <cell r="EV4">
            <v>1</v>
          </cell>
          <cell r="EW4">
            <v>1</v>
          </cell>
          <cell r="EX4">
            <v>1000</v>
          </cell>
          <cell r="EY4">
            <v>1</v>
          </cell>
          <cell r="EZ4">
            <v>1</v>
          </cell>
          <cell r="FA4">
            <v>1000</v>
          </cell>
          <cell r="FB4">
            <v>1</v>
          </cell>
          <cell r="FC4">
            <v>1000</v>
          </cell>
          <cell r="FD4">
            <v>1</v>
          </cell>
          <cell r="FE4">
            <v>1000</v>
          </cell>
          <cell r="FF4">
            <v>1</v>
          </cell>
          <cell r="FG4">
            <v>1</v>
          </cell>
          <cell r="FH4">
            <v>1</v>
          </cell>
          <cell r="FI4">
            <v>1</v>
          </cell>
          <cell r="FJ4">
            <v>1</v>
          </cell>
          <cell r="FK4">
            <v>1</v>
          </cell>
          <cell r="FL4">
            <v>1</v>
          </cell>
          <cell r="FM4">
            <v>1</v>
          </cell>
          <cell r="FN4">
            <v>1000</v>
          </cell>
          <cell r="FO4">
            <v>1000</v>
          </cell>
          <cell r="FP4">
            <v>1</v>
          </cell>
          <cell r="FQ4">
            <v>1</v>
          </cell>
          <cell r="FR4">
            <v>1000</v>
          </cell>
          <cell r="FS4">
            <v>1</v>
          </cell>
          <cell r="FT4">
            <v>1000</v>
          </cell>
          <cell r="FU4">
            <v>1</v>
          </cell>
          <cell r="FV4">
            <v>1</v>
          </cell>
          <cell r="FW4">
            <v>1</v>
          </cell>
          <cell r="FX4">
            <v>1</v>
          </cell>
          <cell r="FY4">
            <v>1000</v>
          </cell>
          <cell r="FZ4">
            <v>1</v>
          </cell>
          <cell r="GA4">
            <v>1</v>
          </cell>
          <cell r="GB4">
            <v>1</v>
          </cell>
          <cell r="GC4">
            <v>1000</v>
          </cell>
          <cell r="GD4">
            <v>1</v>
          </cell>
          <cell r="GE4">
            <v>1</v>
          </cell>
          <cell r="GF4">
            <v>1</v>
          </cell>
          <cell r="GG4">
            <v>1000</v>
          </cell>
          <cell r="GH4">
            <v>1</v>
          </cell>
          <cell r="GI4">
            <v>1000</v>
          </cell>
          <cell r="GJ4">
            <v>1</v>
          </cell>
          <cell r="GK4">
            <v>1</v>
          </cell>
          <cell r="GL4">
            <v>1000</v>
          </cell>
          <cell r="GM4">
            <v>1000</v>
          </cell>
          <cell r="GN4">
            <v>1000</v>
          </cell>
          <cell r="GO4">
            <v>1000</v>
          </cell>
          <cell r="GP4">
            <v>1</v>
          </cell>
          <cell r="GQ4">
            <v>1</v>
          </cell>
          <cell r="GR4">
            <v>1</v>
          </cell>
          <cell r="GS4">
            <v>1000</v>
          </cell>
          <cell r="GT4">
            <v>1</v>
          </cell>
          <cell r="GU4">
            <v>1000</v>
          </cell>
          <cell r="GV4">
            <v>1000</v>
          </cell>
          <cell r="GW4">
            <v>1</v>
          </cell>
          <cell r="GX4">
            <v>1</v>
          </cell>
          <cell r="GY4">
            <v>1000</v>
          </cell>
          <cell r="GZ4">
            <v>1</v>
          </cell>
          <cell r="HA4">
            <v>1</v>
          </cell>
          <cell r="HB4">
            <v>1</v>
          </cell>
          <cell r="HC4">
            <v>1000</v>
          </cell>
          <cell r="HD4">
            <v>1</v>
          </cell>
          <cell r="HE4">
            <v>1</v>
          </cell>
          <cell r="HF4">
            <v>1</v>
          </cell>
          <cell r="HG4">
            <v>1000</v>
          </cell>
          <cell r="HH4">
            <v>1</v>
          </cell>
          <cell r="HI4">
            <v>1</v>
          </cell>
          <cell r="HJ4">
            <v>1</v>
          </cell>
          <cell r="HK4">
            <v>1</v>
          </cell>
          <cell r="HL4">
            <v>1000</v>
          </cell>
          <cell r="HM4">
            <v>1000</v>
          </cell>
          <cell r="HN4">
            <v>1</v>
          </cell>
          <cell r="HO4">
            <v>1</v>
          </cell>
          <cell r="HP4">
            <v>1000</v>
          </cell>
          <cell r="HQ4">
            <v>1</v>
          </cell>
          <cell r="HR4">
            <v>1000</v>
          </cell>
          <cell r="HS4">
            <v>1000</v>
          </cell>
          <cell r="HT4">
            <v>1000</v>
          </cell>
          <cell r="HU4">
            <v>1</v>
          </cell>
          <cell r="HV4">
            <v>1</v>
          </cell>
          <cell r="HW4">
            <v>1000</v>
          </cell>
          <cell r="HX4">
            <v>1</v>
          </cell>
          <cell r="HY4">
            <v>1000</v>
          </cell>
          <cell r="HZ4">
            <v>1000</v>
          </cell>
          <cell r="IA4">
            <v>1000</v>
          </cell>
          <cell r="IB4">
            <v>1</v>
          </cell>
          <cell r="IC4">
            <v>1</v>
          </cell>
          <cell r="ID4">
            <v>1</v>
          </cell>
          <cell r="IE4">
            <v>1000</v>
          </cell>
          <cell r="IF4">
            <v>1</v>
          </cell>
          <cell r="IG4">
            <v>1000</v>
          </cell>
          <cell r="IH4">
            <v>1</v>
          </cell>
          <cell r="II4">
            <v>1</v>
          </cell>
          <cell r="IJ4">
            <v>1000</v>
          </cell>
          <cell r="IK4">
            <v>1000</v>
          </cell>
          <cell r="IL4">
            <v>1000</v>
          </cell>
          <cell r="IM4">
            <v>1000</v>
          </cell>
          <cell r="IN4">
            <v>1</v>
          </cell>
          <cell r="IO4">
            <v>1</v>
          </cell>
          <cell r="IP4">
            <v>1</v>
          </cell>
          <cell r="IQ4">
            <v>1</v>
          </cell>
        </row>
        <row r="11">
          <cell r="A11">
            <v>38687</v>
          </cell>
          <cell r="B11" t="str">
            <v xml:space="preserve"> 01-DEC-2005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 t="str">
            <v xml:space="preserve"> 01-DEC-2005</v>
          </cell>
          <cell r="M11">
            <v>217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str">
            <v xml:space="preserve"> 01-DEC-2005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 t="str">
            <v xml:space="preserve"> 01-DEC-2005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366</v>
          </cell>
          <cell r="AN11">
            <v>0</v>
          </cell>
          <cell r="AO11">
            <v>0</v>
          </cell>
          <cell r="AP11" t="str">
            <v xml:space="preserve"> 01-DEC-2005</v>
          </cell>
          <cell r="AQ11">
            <v>248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 t="str">
            <v xml:space="preserve"> 01-DEC-2005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 t="str">
            <v xml:space="preserve"> 01-DEC-2005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 t="str">
            <v xml:space="preserve"> 01-DEC-2005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 t="str">
            <v xml:space="preserve"> 01-DEC-2005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 t="str">
            <v xml:space="preserve"> 01-DEC-2005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 t="str">
            <v xml:space="preserve"> 01-DEC-2005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 t="str">
            <v xml:space="preserve"> 01-DEC-2005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 t="str">
            <v xml:space="preserve"> 01-DEC-2005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 t="str">
            <v xml:space="preserve"> 01-DEC-2005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 t="str">
            <v xml:space="preserve">            </v>
          </cell>
          <cell r="EM11" t="str">
            <v xml:space="preserve">            </v>
          </cell>
          <cell r="EN11" t="str">
            <v xml:space="preserve">            </v>
          </cell>
          <cell r="EO11" t="str">
            <v xml:space="preserve">            </v>
          </cell>
          <cell r="EP11" t="str">
            <v xml:space="preserve">            </v>
          </cell>
          <cell r="EQ11" t="str">
            <v xml:space="preserve">            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 t="str">
            <v xml:space="preserve"> 01-DEC-2005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 t="str">
            <v xml:space="preserve"> 01-DEC-2005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 t="str">
            <v xml:space="preserve"> 01-DEC-2005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 t="str">
            <v xml:space="preserve"> 01-DEC-2005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 t="str">
            <v xml:space="preserve"> 01-DEC-2005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 t="str">
            <v xml:space="preserve"> 01-DEC-2005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 t="str">
            <v xml:space="preserve"> 01-DEC-2005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 t="str">
            <v xml:space="preserve"> 01-DEC-2005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 t="str">
            <v xml:space="preserve"> 01-DEC-2005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 t="str">
            <v xml:space="preserve"> 01-DEC-2005</v>
          </cell>
          <cell r="II11">
            <v>0</v>
          </cell>
          <cell r="IJ11">
            <v>0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</row>
        <row r="12">
          <cell r="A12">
            <v>38718</v>
          </cell>
          <cell r="B12" t="str">
            <v xml:space="preserve"> 01-JAN-2006</v>
          </cell>
          <cell r="C12">
            <v>8.4873400000000002E-2</v>
          </cell>
          <cell r="D12">
            <v>121.47110000000001</v>
          </cell>
          <cell r="E12">
            <v>3584.471</v>
          </cell>
          <cell r="F12">
            <v>3469.76</v>
          </cell>
          <cell r="G12">
            <v>117.6345</v>
          </cell>
          <cell r="H12">
            <v>114.7116</v>
          </cell>
          <cell r="I12">
            <v>3.836608</v>
          </cell>
          <cell r="J12">
            <v>2077.288</v>
          </cell>
          <cell r="K12">
            <v>75.242990000000006</v>
          </cell>
          <cell r="L12" t="str">
            <v xml:space="preserve"> 01-JAN-2006</v>
          </cell>
          <cell r="M12">
            <v>215.92160000000001</v>
          </cell>
          <cell r="N12">
            <v>3.4860000000000002E-4</v>
          </cell>
          <cell r="O12">
            <v>5.1699999999999999E-4</v>
          </cell>
          <cell r="P12">
            <v>3.20024E-2</v>
          </cell>
          <cell r="Q12">
            <v>0</v>
          </cell>
          <cell r="R12">
            <v>725.11429999999996</v>
          </cell>
          <cell r="S12">
            <v>2636.5940000000001</v>
          </cell>
          <cell r="T12">
            <v>108.05200000000001</v>
          </cell>
          <cell r="U12">
            <v>0</v>
          </cell>
          <cell r="V12" t="str">
            <v xml:space="preserve"> 01-JAN-2006</v>
          </cell>
          <cell r="W12">
            <v>24.45271</v>
          </cell>
          <cell r="X12">
            <v>89.635409999999993</v>
          </cell>
          <cell r="Y12">
            <v>3.5463789999999999</v>
          </cell>
          <cell r="Z12">
            <v>0</v>
          </cell>
          <cell r="AA12">
            <v>17.879100000000001</v>
          </cell>
          <cell r="AB12">
            <v>79.43289</v>
          </cell>
          <cell r="AC12">
            <v>17.399629999999998</v>
          </cell>
          <cell r="AD12">
            <v>0</v>
          </cell>
          <cell r="AE12">
            <v>0.61911839999999996</v>
          </cell>
          <cell r="AF12" t="str">
            <v xml:space="preserve"> 01-JAN-2006</v>
          </cell>
          <cell r="AG12">
            <v>2.5477530000000002</v>
          </cell>
          <cell r="AH12">
            <v>0.66973660000000002</v>
          </cell>
          <cell r="AI12">
            <v>0</v>
          </cell>
          <cell r="AJ12">
            <v>0.15586130000000001</v>
          </cell>
          <cell r="AK12">
            <v>0.69245719999999999</v>
          </cell>
          <cell r="AL12">
            <v>0.1516815</v>
          </cell>
          <cell r="AM12">
            <v>366</v>
          </cell>
          <cell r="AN12">
            <v>19</v>
          </cell>
          <cell r="AO12">
            <v>1</v>
          </cell>
          <cell r="AP12" t="str">
            <v xml:space="preserve"> 01-JAN-2006</v>
          </cell>
          <cell r="AQ12">
            <v>248</v>
          </cell>
          <cell r="AR12">
            <v>10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1916.3389999999999</v>
          </cell>
          <cell r="AZ12" t="str">
            <v xml:space="preserve"> 01-JAN-2006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 t="str">
            <v xml:space="preserve"> 01-JAN-2006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1553.421</v>
          </cell>
          <cell r="BS12">
            <v>0</v>
          </cell>
          <cell r="BT12" t="str">
            <v xml:space="preserve"> 01-JAN-2006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 t="str">
            <v xml:space="preserve"> 01-JAN-2006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 t="str">
            <v xml:space="preserve"> 01-JAN-2006</v>
          </cell>
          <cell r="CO12">
            <v>0</v>
          </cell>
          <cell r="CP12">
            <v>1553.421</v>
          </cell>
          <cell r="CQ12">
            <v>1916.3389999999999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64942.96</v>
          </cell>
          <cell r="CX12" t="str">
            <v xml:space="preserve"> 01-JAN-2006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 t="str">
            <v xml:space="preserve"> 01-JAN-2006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52691.54</v>
          </cell>
          <cell r="DQ12">
            <v>0</v>
          </cell>
          <cell r="DR12" t="str">
            <v xml:space="preserve"> 01-JAN-2006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 t="str">
            <v xml:space="preserve"> 01-JAN-2006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 t="str">
            <v xml:space="preserve"> 01-DEC-2005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1.646255</v>
          </cell>
          <cell r="EV12" t="str">
            <v xml:space="preserve"> 01-JAN-2006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 t="str">
            <v xml:space="preserve"> 01-JAN-2006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2.1903519999999999</v>
          </cell>
          <cell r="FO12">
            <v>0</v>
          </cell>
          <cell r="FP12" t="str">
            <v xml:space="preserve"> 01-JAN-2006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 t="str">
            <v xml:space="preserve"> 01-JAN-2006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 t="str">
            <v xml:space="preserve"> 01-JAN-2006</v>
          </cell>
          <cell r="GK12">
            <v>0</v>
          </cell>
          <cell r="GL12">
            <v>2.1903519999999999</v>
          </cell>
          <cell r="GM12">
            <v>1.646255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34.348460000000003</v>
          </cell>
          <cell r="GT12" t="str">
            <v xml:space="preserve"> 01-JAN-2006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 t="str">
            <v xml:space="preserve"> 01-JAN-2006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40.894539999999999</v>
          </cell>
          <cell r="HM12">
            <v>0</v>
          </cell>
          <cell r="HN12" t="str">
            <v xml:space="preserve"> 01-JAN-2006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 t="str">
            <v xml:space="preserve"> 01-JAN-2006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 t="str">
            <v xml:space="preserve"> 01-JAN-2006</v>
          </cell>
          <cell r="II12">
            <v>0</v>
          </cell>
          <cell r="IJ12">
            <v>40.894539999999999</v>
          </cell>
          <cell r="IK12">
            <v>34.348460000000003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0</v>
          </cell>
          <cell r="IQ12">
            <v>52890.94</v>
          </cell>
        </row>
        <row r="13">
          <cell r="A13">
            <v>38749</v>
          </cell>
          <cell r="B13" t="str">
            <v xml:space="preserve"> 01-FEB-2006</v>
          </cell>
          <cell r="C13">
            <v>0.1697467</v>
          </cell>
          <cell r="D13">
            <v>341.18259999999998</v>
          </cell>
          <cell r="E13">
            <v>6656.5309999999999</v>
          </cell>
          <cell r="F13">
            <v>6395.1059999999998</v>
          </cell>
          <cell r="G13">
            <v>329.97640000000001</v>
          </cell>
          <cell r="H13">
            <v>261.4255</v>
          </cell>
          <cell r="I13">
            <v>11.206250000000001</v>
          </cell>
          <cell r="J13">
            <v>3598.4470000000001</v>
          </cell>
          <cell r="K13">
            <v>195.10560000000001</v>
          </cell>
          <cell r="L13" t="str">
            <v xml:space="preserve"> 01-FEB-2006</v>
          </cell>
          <cell r="M13">
            <v>214.42189999999999</v>
          </cell>
          <cell r="N13">
            <v>9.7780000000000002E-4</v>
          </cell>
          <cell r="O13">
            <v>1.4502E-3</v>
          </cell>
          <cell r="P13">
            <v>3.9273500000000003E-2</v>
          </cell>
          <cell r="Q13">
            <v>0</v>
          </cell>
          <cell r="R13">
            <v>1029.0540000000001</v>
          </cell>
          <cell r="S13">
            <v>5044.8980000000001</v>
          </cell>
          <cell r="T13">
            <v>321.15449999999998</v>
          </cell>
          <cell r="U13">
            <v>0</v>
          </cell>
          <cell r="V13" t="str">
            <v xml:space="preserve"> 01-FEB-2006</v>
          </cell>
          <cell r="W13">
            <v>58.17107</v>
          </cell>
          <cell r="X13">
            <v>257.80410000000001</v>
          </cell>
          <cell r="Y13">
            <v>14.00123</v>
          </cell>
          <cell r="Z13">
            <v>0</v>
          </cell>
          <cell r="AA13">
            <v>41.032249999999998</v>
          </cell>
          <cell r="AB13">
            <v>162.3022</v>
          </cell>
          <cell r="AC13">
            <v>58.091009999999997</v>
          </cell>
          <cell r="AD13">
            <v>0</v>
          </cell>
          <cell r="AE13">
            <v>1.863294</v>
          </cell>
          <cell r="AF13" t="str">
            <v xml:space="preserve"> 01-FEB-2006</v>
          </cell>
          <cell r="AG13">
            <v>7.054227</v>
          </cell>
          <cell r="AH13">
            <v>2.2887279999999999</v>
          </cell>
          <cell r="AI13">
            <v>0</v>
          </cell>
          <cell r="AJ13">
            <v>0.15695580000000001</v>
          </cell>
          <cell r="AK13">
            <v>0.62083549999999998</v>
          </cell>
          <cell r="AL13">
            <v>0.22220870000000001</v>
          </cell>
          <cell r="AM13">
            <v>366</v>
          </cell>
          <cell r="AN13">
            <v>28</v>
          </cell>
          <cell r="AO13">
            <v>1</v>
          </cell>
          <cell r="AP13" t="str">
            <v xml:space="preserve"> 01-FEB-2006</v>
          </cell>
          <cell r="AQ13">
            <v>248</v>
          </cell>
          <cell r="AR13">
            <v>17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1735.96</v>
          </cell>
          <cell r="AZ13" t="str">
            <v xml:space="preserve"> 01-FEB-2006</v>
          </cell>
          <cell r="BA13">
            <v>0</v>
          </cell>
          <cell r="BB13">
            <v>326.77980000000002</v>
          </cell>
          <cell r="BC13">
            <v>0</v>
          </cell>
          <cell r="BD13">
            <v>0</v>
          </cell>
          <cell r="BE13">
            <v>2972.58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 t="str">
            <v xml:space="preserve"> 01-FEB-2006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1359.7860000000001</v>
          </cell>
          <cell r="BS13">
            <v>0</v>
          </cell>
          <cell r="BT13" t="str">
            <v xml:space="preserve"> 01-FEB-2006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 t="str">
            <v xml:space="preserve"> 01-FEB-2006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 t="str">
            <v xml:space="preserve"> 01-FEB-2006</v>
          </cell>
          <cell r="CO13">
            <v>0</v>
          </cell>
          <cell r="CP13">
            <v>1359.7860000000001</v>
          </cell>
          <cell r="CQ13">
            <v>1735.96</v>
          </cell>
          <cell r="CR13">
            <v>2972.58</v>
          </cell>
          <cell r="CS13">
            <v>326.77980000000002</v>
          </cell>
          <cell r="CT13">
            <v>0</v>
          </cell>
          <cell r="CU13">
            <v>0</v>
          </cell>
          <cell r="CV13">
            <v>0</v>
          </cell>
          <cell r="CW13">
            <v>120350.8</v>
          </cell>
          <cell r="CX13" t="str">
            <v xml:space="preserve"> 01-FEB-2006</v>
          </cell>
          <cell r="CY13">
            <v>0</v>
          </cell>
          <cell r="CZ13">
            <v>11206.21</v>
          </cell>
          <cell r="DA13">
            <v>0</v>
          </cell>
          <cell r="DB13">
            <v>0</v>
          </cell>
          <cell r="DC13">
            <v>101912.4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 t="str">
            <v xml:space="preserve"> 01-FEB-2006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96507.01</v>
          </cell>
          <cell r="DQ13">
            <v>0</v>
          </cell>
          <cell r="DR13" t="str">
            <v xml:space="preserve"> 01-FEB-2006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 t="str">
            <v xml:space="preserve"> 01-FEB-2006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 t="str">
            <v xml:space="preserve"> 01-JAN-2006</v>
          </cell>
          <cell r="EM13">
            <v>0</v>
          </cell>
          <cell r="EN13">
            <v>52.691540000000003</v>
          </cell>
          <cell r="EO13">
            <v>64.942959999999999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4.1569240000000001</v>
          </cell>
          <cell r="EV13" t="str">
            <v xml:space="preserve"> 01-FEB-2006</v>
          </cell>
          <cell r="EW13">
            <v>0</v>
          </cell>
          <cell r="EX13">
            <v>2.2499479999999998</v>
          </cell>
          <cell r="EY13">
            <v>0</v>
          </cell>
          <cell r="EZ13">
            <v>0</v>
          </cell>
          <cell r="FA13">
            <v>0.48065869999999999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 t="str">
            <v xml:space="preserve"> 01-FEB-2006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4.3187179999999996</v>
          </cell>
          <cell r="FO13">
            <v>0</v>
          </cell>
          <cell r="FP13" t="str">
            <v xml:space="preserve"> 01-FEB-2006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 t="str">
            <v xml:space="preserve"> 01-FEB-2006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 t="str">
            <v xml:space="preserve"> 01-FEB-2006</v>
          </cell>
          <cell r="GK13">
            <v>0</v>
          </cell>
          <cell r="GL13">
            <v>4.3187179999999996</v>
          </cell>
          <cell r="GM13">
            <v>4.1569240000000001</v>
          </cell>
          <cell r="GN13">
            <v>0.48065869999999999</v>
          </cell>
          <cell r="GO13">
            <v>2.2499479999999998</v>
          </cell>
          <cell r="GP13">
            <v>0</v>
          </cell>
          <cell r="GQ13">
            <v>0</v>
          </cell>
          <cell r="GR13">
            <v>0</v>
          </cell>
          <cell r="GS13">
            <v>61.469029999999997</v>
          </cell>
          <cell r="GT13" t="str">
            <v xml:space="preserve"> 01-FEB-2006</v>
          </cell>
          <cell r="GU13">
            <v>0</v>
          </cell>
          <cell r="GV13">
            <v>8.0143120000000003</v>
          </cell>
          <cell r="GW13">
            <v>0</v>
          </cell>
          <cell r="GX13">
            <v>0</v>
          </cell>
          <cell r="GY13">
            <v>48.895890000000001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 t="str">
            <v xml:space="preserve"> 01-FEB-2006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76.726330000000004</v>
          </cell>
          <cell r="HM13">
            <v>0</v>
          </cell>
          <cell r="HN13" t="str">
            <v xml:space="preserve"> 01-FEB-2006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 t="str">
            <v xml:space="preserve"> 01-FEB-2006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 t="str">
            <v xml:space="preserve"> 01-FEB-2006</v>
          </cell>
          <cell r="II13">
            <v>0</v>
          </cell>
          <cell r="IJ13">
            <v>76.726330000000004</v>
          </cell>
          <cell r="IK13">
            <v>61.469029999999997</v>
          </cell>
          <cell r="IL13">
            <v>48.895890000000001</v>
          </cell>
          <cell r="IM13">
            <v>8.0143120000000003</v>
          </cell>
          <cell r="IN13">
            <v>0</v>
          </cell>
          <cell r="IO13">
            <v>0</v>
          </cell>
          <cell r="IP13">
            <v>0</v>
          </cell>
          <cell r="IQ13">
            <v>47912.49</v>
          </cell>
        </row>
        <row r="14">
          <cell r="A14">
            <v>38777</v>
          </cell>
          <cell r="B14" t="str">
            <v xml:space="preserve"> 01-MAR-2006</v>
          </cell>
          <cell r="C14">
            <v>0.2464066</v>
          </cell>
          <cell r="D14">
            <v>523.12009999999998</v>
          </cell>
          <cell r="E14">
            <v>6351.1549999999997</v>
          </cell>
          <cell r="F14">
            <v>6022.174</v>
          </cell>
          <cell r="G14">
            <v>503.26369999999997</v>
          </cell>
          <cell r="H14">
            <v>328.98079999999999</v>
          </cell>
          <cell r="I14">
            <v>19.856339999999999</v>
          </cell>
          <cell r="J14">
            <v>4418.4070000000002</v>
          </cell>
          <cell r="K14">
            <v>320.4239</v>
          </cell>
          <cell r="L14" t="str">
            <v xml:space="preserve"> 01-MAR-2006</v>
          </cell>
          <cell r="M14">
            <v>213.59479999999999</v>
          </cell>
          <cell r="N14">
            <v>1.4913000000000001E-3</v>
          </cell>
          <cell r="O14">
            <v>2.2117999999999999E-3</v>
          </cell>
          <cell r="P14">
            <v>5.17986E-2</v>
          </cell>
          <cell r="Q14">
            <v>0</v>
          </cell>
          <cell r="R14">
            <v>989.3809</v>
          </cell>
          <cell r="S14">
            <v>4730.1850000000004</v>
          </cell>
          <cell r="T14">
            <v>302.6087</v>
          </cell>
          <cell r="U14">
            <v>0</v>
          </cell>
          <cell r="V14" t="str">
            <v xml:space="preserve"> 01-MAR-2006</v>
          </cell>
          <cell r="W14">
            <v>86.442509999999999</v>
          </cell>
          <cell r="X14">
            <v>394.19659999999999</v>
          </cell>
          <cell r="Y14">
            <v>22.62463</v>
          </cell>
          <cell r="Z14">
            <v>0</v>
          </cell>
          <cell r="AA14">
            <v>44.745429999999999</v>
          </cell>
          <cell r="AB14">
            <v>210.25360000000001</v>
          </cell>
          <cell r="AC14">
            <v>73.981819999999999</v>
          </cell>
          <cell r="AD14">
            <v>0</v>
          </cell>
          <cell r="AE14">
            <v>3.083396</v>
          </cell>
          <cell r="AF14" t="str">
            <v xml:space="preserve"> 01-MAR-2006</v>
          </cell>
          <cell r="AG14">
            <v>12.535959999999999</v>
          </cell>
          <cell r="AH14">
            <v>4.2369899999999996</v>
          </cell>
          <cell r="AI14">
            <v>0</v>
          </cell>
          <cell r="AJ14">
            <v>0.1360123</v>
          </cell>
          <cell r="AK14">
            <v>0.6391059</v>
          </cell>
          <cell r="AL14">
            <v>0.2248819</v>
          </cell>
          <cell r="AM14">
            <v>366</v>
          </cell>
          <cell r="AN14">
            <v>29</v>
          </cell>
          <cell r="AO14">
            <v>1</v>
          </cell>
          <cell r="AP14" t="str">
            <v xml:space="preserve"> 01-MAR-2006</v>
          </cell>
          <cell r="AQ14">
            <v>248</v>
          </cell>
          <cell r="AR14">
            <v>20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1617.057</v>
          </cell>
          <cell r="AZ14" t="str">
            <v xml:space="preserve"> 01-MAR-2006</v>
          </cell>
          <cell r="BA14">
            <v>0</v>
          </cell>
          <cell r="BB14">
            <v>292.28570000000002</v>
          </cell>
          <cell r="BC14">
            <v>0</v>
          </cell>
          <cell r="BD14">
            <v>0</v>
          </cell>
          <cell r="BE14">
            <v>2863.3809999999999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 t="str">
            <v xml:space="preserve"> 01-MAR-2006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1249.45</v>
          </cell>
          <cell r="BS14">
            <v>0</v>
          </cell>
          <cell r="BT14" t="str">
            <v xml:space="preserve"> 01-MAR-2006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 t="str">
            <v xml:space="preserve"> 01-MAR-2006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 t="str">
            <v xml:space="preserve"> 01-MAR-2006</v>
          </cell>
          <cell r="CO14">
            <v>0</v>
          </cell>
          <cell r="CP14">
            <v>1249.45</v>
          </cell>
          <cell r="CQ14">
            <v>1617.057</v>
          </cell>
          <cell r="CR14">
            <v>2863.3809999999999</v>
          </cell>
          <cell r="CS14">
            <v>292.28570000000002</v>
          </cell>
          <cell r="CT14">
            <v>0</v>
          </cell>
          <cell r="CU14">
            <v>0</v>
          </cell>
          <cell r="CV14">
            <v>0</v>
          </cell>
          <cell r="CW14">
            <v>166598.1</v>
          </cell>
          <cell r="CX14" t="str">
            <v xml:space="preserve"> 01-MAR-2006</v>
          </cell>
          <cell r="CY14">
            <v>0</v>
          </cell>
          <cell r="CZ14">
            <v>19648.46</v>
          </cell>
          <cell r="DA14">
            <v>0</v>
          </cell>
          <cell r="DB14">
            <v>0</v>
          </cell>
          <cell r="DC14">
            <v>184646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 t="str">
            <v xml:space="preserve"> 01-MAR-2006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132371.1</v>
          </cell>
          <cell r="DQ14">
            <v>0</v>
          </cell>
          <cell r="DR14" t="str">
            <v xml:space="preserve"> 01-MAR-2006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 t="str">
            <v xml:space="preserve"> 01-MAR-2006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 t="str">
            <v xml:space="preserve"> 01-FEB-2006</v>
          </cell>
          <cell r="EM14">
            <v>0</v>
          </cell>
          <cell r="EN14">
            <v>96.507009999999994</v>
          </cell>
          <cell r="EO14">
            <v>120.35080000000001</v>
          </cell>
          <cell r="EP14">
            <v>101.91240000000001</v>
          </cell>
          <cell r="EQ14">
            <v>11.20621</v>
          </cell>
          <cell r="ER14">
            <v>0</v>
          </cell>
          <cell r="ES14">
            <v>0</v>
          </cell>
          <cell r="ET14">
            <v>0</v>
          </cell>
          <cell r="EU14">
            <v>7.0749839999999997</v>
          </cell>
          <cell r="EV14" t="str">
            <v xml:space="preserve"> 01-MAR-2006</v>
          </cell>
          <cell r="EW14">
            <v>0</v>
          </cell>
          <cell r="EX14">
            <v>4.7929630000000003</v>
          </cell>
          <cell r="EY14">
            <v>0</v>
          </cell>
          <cell r="EZ14">
            <v>0</v>
          </cell>
          <cell r="FA14">
            <v>1.0712569999999999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 t="str">
            <v xml:space="preserve"> 01-MAR-2006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6.9171399999999998</v>
          </cell>
          <cell r="FO14">
            <v>0</v>
          </cell>
          <cell r="FP14" t="str">
            <v xml:space="preserve"> 01-MAR-2006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 t="str">
            <v xml:space="preserve"> 01-MAR-2006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 t="str">
            <v xml:space="preserve"> 01-MAR-2006</v>
          </cell>
          <cell r="GK14">
            <v>0</v>
          </cell>
          <cell r="GL14">
            <v>6.9171399999999998</v>
          </cell>
          <cell r="GM14">
            <v>7.0749839999999997</v>
          </cell>
          <cell r="GN14">
            <v>1.0712569999999999</v>
          </cell>
          <cell r="GO14">
            <v>4.7929630000000003</v>
          </cell>
          <cell r="GP14">
            <v>0</v>
          </cell>
          <cell r="GQ14">
            <v>0</v>
          </cell>
          <cell r="GR14">
            <v>0</v>
          </cell>
          <cell r="GS14">
            <v>87.907820000000001</v>
          </cell>
          <cell r="GT14" t="str">
            <v xml:space="preserve"> 01-MAR-2006</v>
          </cell>
          <cell r="GU14">
            <v>0</v>
          </cell>
          <cell r="GV14">
            <v>12.9543</v>
          </cell>
          <cell r="GW14">
            <v>0</v>
          </cell>
          <cell r="GX14">
            <v>0</v>
          </cell>
          <cell r="GY14">
            <v>109.425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 t="str">
            <v xml:space="preserve"> 01-MAR-2006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110.1367</v>
          </cell>
          <cell r="HM14">
            <v>0</v>
          </cell>
          <cell r="HN14" t="str">
            <v xml:space="preserve"> 01-MAR-2006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 t="str">
            <v xml:space="preserve"> 01-MAR-2006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 t="str">
            <v xml:space="preserve"> 01-MAR-2006</v>
          </cell>
          <cell r="II14">
            <v>0</v>
          </cell>
          <cell r="IJ14">
            <v>110.1367</v>
          </cell>
          <cell r="IK14">
            <v>87.907820000000001</v>
          </cell>
          <cell r="IL14">
            <v>109.425</v>
          </cell>
          <cell r="IM14">
            <v>12.9543</v>
          </cell>
          <cell r="IN14">
            <v>0</v>
          </cell>
          <cell r="IO14">
            <v>0</v>
          </cell>
          <cell r="IP14">
            <v>0</v>
          </cell>
          <cell r="IQ14">
            <v>44630.78</v>
          </cell>
        </row>
        <row r="15">
          <cell r="A15">
            <v>38808</v>
          </cell>
          <cell r="B15" t="str">
            <v xml:space="preserve"> 01-APR-2006</v>
          </cell>
          <cell r="C15">
            <v>0.33127990000000002</v>
          </cell>
          <cell r="D15">
            <v>728.85720000000003</v>
          </cell>
          <cell r="E15">
            <v>6522.3720000000003</v>
          </cell>
          <cell r="F15">
            <v>6123.5659999999998</v>
          </cell>
          <cell r="G15">
            <v>697.06889999999999</v>
          </cell>
          <cell r="H15">
            <v>398.8057</v>
          </cell>
          <cell r="I15">
            <v>31.788329999999998</v>
          </cell>
          <cell r="J15">
            <v>4927.2020000000002</v>
          </cell>
          <cell r="K15">
            <v>471.93779999999998</v>
          </cell>
          <cell r="L15" t="str">
            <v xml:space="preserve"> 01-APR-2006</v>
          </cell>
          <cell r="M15">
            <v>212.82499999999999</v>
          </cell>
          <cell r="N15">
            <v>2.0655999999999999E-3</v>
          </cell>
          <cell r="O15">
            <v>3.0634999999999998E-3</v>
          </cell>
          <cell r="P15">
            <v>6.1144299999999999E-2</v>
          </cell>
          <cell r="Q15">
            <v>0</v>
          </cell>
          <cell r="R15">
            <v>1071.5999999999999</v>
          </cell>
          <cell r="S15">
            <v>4754.0240000000003</v>
          </cell>
          <cell r="T15">
            <v>297.9418</v>
          </cell>
          <cell r="U15">
            <v>0</v>
          </cell>
          <cell r="V15" t="str">
            <v xml:space="preserve"> 01-APR-2006</v>
          </cell>
          <cell r="W15">
            <v>120.3472</v>
          </cell>
          <cell r="X15">
            <v>544.77009999999996</v>
          </cell>
          <cell r="Y15">
            <v>31.95158</v>
          </cell>
          <cell r="Z15">
            <v>0</v>
          </cell>
          <cell r="AA15">
            <v>51.403280000000002</v>
          </cell>
          <cell r="AB15">
            <v>263.21199999999999</v>
          </cell>
          <cell r="AC15">
            <v>84.190380000000005</v>
          </cell>
          <cell r="AD15">
            <v>0</v>
          </cell>
          <cell r="AE15">
            <v>4.6455919999999997</v>
          </cell>
          <cell r="AF15" t="str">
            <v xml:space="preserve"> 01-APR-2006</v>
          </cell>
          <cell r="AG15">
            <v>20.366879999999998</v>
          </cell>
          <cell r="AH15">
            <v>6.7758620000000001</v>
          </cell>
          <cell r="AI15">
            <v>0</v>
          </cell>
          <cell r="AJ15">
            <v>0.12889310000000001</v>
          </cell>
          <cell r="AK15">
            <v>0.66000060000000005</v>
          </cell>
          <cell r="AL15">
            <v>0.2111063</v>
          </cell>
          <cell r="AM15">
            <v>366</v>
          </cell>
          <cell r="AN15">
            <v>31</v>
          </cell>
          <cell r="AO15">
            <v>1</v>
          </cell>
          <cell r="AP15" t="str">
            <v xml:space="preserve"> 01-APR-2006</v>
          </cell>
          <cell r="AQ15">
            <v>248</v>
          </cell>
          <cell r="AR15">
            <v>22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1526.3979999999999</v>
          </cell>
          <cell r="AZ15" t="str">
            <v xml:space="preserve"> 01-APR-2006</v>
          </cell>
          <cell r="BA15">
            <v>0</v>
          </cell>
          <cell r="BB15">
            <v>758.96400000000006</v>
          </cell>
          <cell r="BC15">
            <v>0</v>
          </cell>
          <cell r="BD15">
            <v>0</v>
          </cell>
          <cell r="BE15">
            <v>2671.395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 t="str">
            <v xml:space="preserve"> 01-APR-2006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1166.809</v>
          </cell>
          <cell r="BS15">
            <v>0</v>
          </cell>
          <cell r="BT15" t="str">
            <v xml:space="preserve"> 01-APR-2006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 t="str">
            <v xml:space="preserve"> 01-APR-2006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 t="str">
            <v xml:space="preserve"> 01-APR-2006</v>
          </cell>
          <cell r="CO15">
            <v>0</v>
          </cell>
          <cell r="CP15">
            <v>1166.809</v>
          </cell>
          <cell r="CQ15">
            <v>1526.3979999999999</v>
          </cell>
          <cell r="CR15">
            <v>2671.395</v>
          </cell>
          <cell r="CS15">
            <v>758.96400000000006</v>
          </cell>
          <cell r="CT15">
            <v>0</v>
          </cell>
          <cell r="CU15">
            <v>0</v>
          </cell>
          <cell r="CV15">
            <v>0</v>
          </cell>
          <cell r="CW15">
            <v>214552.2</v>
          </cell>
          <cell r="CX15" t="str">
            <v xml:space="preserve"> 01-APR-2006</v>
          </cell>
          <cell r="CY15">
            <v>0</v>
          </cell>
          <cell r="CZ15">
            <v>44637.2</v>
          </cell>
          <cell r="DA15">
            <v>0</v>
          </cell>
          <cell r="DB15">
            <v>0</v>
          </cell>
          <cell r="DC15">
            <v>268749.09999999998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 t="str">
            <v xml:space="preserve"> 01-APR-2006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169130.5</v>
          </cell>
          <cell r="DQ15">
            <v>0</v>
          </cell>
          <cell r="DR15" t="str">
            <v xml:space="preserve"> 01-APR-2006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 t="str">
            <v xml:space="preserve"> 01-APR-2006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 t="str">
            <v xml:space="preserve"> 01-MAR-2006</v>
          </cell>
          <cell r="EM15">
            <v>0</v>
          </cell>
          <cell r="EN15">
            <v>132.37110000000001</v>
          </cell>
          <cell r="EO15">
            <v>166.59809999999999</v>
          </cell>
          <cell r="EP15">
            <v>184.64599999999999</v>
          </cell>
          <cell r="EQ15">
            <v>19.64846</v>
          </cell>
          <cell r="ER15">
            <v>0</v>
          </cell>
          <cell r="ES15">
            <v>0</v>
          </cell>
          <cell r="ET15">
            <v>0</v>
          </cell>
          <cell r="EU15">
            <v>10.944839999999999</v>
          </cell>
          <cell r="EV15" t="str">
            <v xml:space="preserve"> 01-APR-2006</v>
          </cell>
          <cell r="EW15">
            <v>0</v>
          </cell>
          <cell r="EX15">
            <v>8.4148750000000003</v>
          </cell>
          <cell r="EY15">
            <v>0</v>
          </cell>
          <cell r="EZ15">
            <v>0</v>
          </cell>
          <cell r="FA15">
            <v>1.865507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 t="str">
            <v xml:space="preserve"> 01-APR-2006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10.56311</v>
          </cell>
          <cell r="FO15">
            <v>0</v>
          </cell>
          <cell r="FP15" t="str">
            <v xml:space="preserve"> 01-APR-2006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 t="str">
            <v xml:space="preserve"> 01-APR-2006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 t="str">
            <v xml:space="preserve"> 01-APR-2006</v>
          </cell>
          <cell r="GK15">
            <v>0</v>
          </cell>
          <cell r="GL15">
            <v>10.56311</v>
          </cell>
          <cell r="GM15">
            <v>10.944839999999999</v>
          </cell>
          <cell r="GN15">
            <v>1.865507</v>
          </cell>
          <cell r="GO15">
            <v>8.4148750000000003</v>
          </cell>
          <cell r="GP15">
            <v>0</v>
          </cell>
          <cell r="GQ15">
            <v>0</v>
          </cell>
          <cell r="GR15">
            <v>0</v>
          </cell>
          <cell r="GS15">
            <v>120.7512</v>
          </cell>
          <cell r="GT15" t="str">
            <v xml:space="preserve"> 01-APR-2006</v>
          </cell>
          <cell r="GU15">
            <v>0</v>
          </cell>
          <cell r="GV15">
            <v>26.658860000000001</v>
          </cell>
          <cell r="GW15">
            <v>0</v>
          </cell>
          <cell r="GX15">
            <v>0</v>
          </cell>
          <cell r="GY15">
            <v>175.85550000000001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 t="str">
            <v xml:space="preserve"> 01-APR-2006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148.67230000000001</v>
          </cell>
          <cell r="HM15">
            <v>0</v>
          </cell>
          <cell r="HN15" t="str">
            <v xml:space="preserve"> 01-APR-2006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 t="str">
            <v xml:space="preserve"> 01-APR-2006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 t="str">
            <v xml:space="preserve"> 01-APR-2006</v>
          </cell>
          <cell r="II15">
            <v>0</v>
          </cell>
          <cell r="IJ15">
            <v>148.67230000000001</v>
          </cell>
          <cell r="IK15">
            <v>120.7512</v>
          </cell>
          <cell r="IL15">
            <v>175.85550000000001</v>
          </cell>
          <cell r="IM15">
            <v>26.658860000000001</v>
          </cell>
          <cell r="IN15">
            <v>0</v>
          </cell>
          <cell r="IO15">
            <v>0</v>
          </cell>
          <cell r="IP15">
            <v>0</v>
          </cell>
          <cell r="IQ15">
            <v>42128.57</v>
          </cell>
        </row>
        <row r="16">
          <cell r="A16">
            <v>38838</v>
          </cell>
          <cell r="B16" t="str">
            <v xml:space="preserve"> 01-MAY-2006</v>
          </cell>
          <cell r="C16">
            <v>0.41341549999999999</v>
          </cell>
          <cell r="D16">
            <v>951.14070000000004</v>
          </cell>
          <cell r="E16">
            <v>7269.6180000000004</v>
          </cell>
          <cell r="F16">
            <v>6818.2550000000001</v>
          </cell>
          <cell r="G16">
            <v>906.13760000000002</v>
          </cell>
          <cell r="H16">
            <v>451.36270000000002</v>
          </cell>
          <cell r="I16">
            <v>45.00311</v>
          </cell>
          <cell r="J16">
            <v>5278.5829999999996</v>
          </cell>
          <cell r="K16">
            <v>627.48209999999995</v>
          </cell>
          <cell r="L16" t="str">
            <v xml:space="preserve"> 01-MAY-2006</v>
          </cell>
          <cell r="M16">
            <v>211.89949999999999</v>
          </cell>
          <cell r="N16">
            <v>2.6851000000000002E-3</v>
          </cell>
          <cell r="O16">
            <v>3.9823000000000002E-3</v>
          </cell>
          <cell r="P16">
            <v>6.2088900000000002E-2</v>
          </cell>
          <cell r="Q16">
            <v>0</v>
          </cell>
          <cell r="R16">
            <v>1171.2329999999999</v>
          </cell>
          <cell r="S16">
            <v>5322.9250000000002</v>
          </cell>
          <cell r="T16">
            <v>324.09660000000002</v>
          </cell>
          <cell r="U16">
            <v>0</v>
          </cell>
          <cell r="V16" t="str">
            <v xml:space="preserve"> 01-MAY-2006</v>
          </cell>
          <cell r="W16">
            <v>156.22800000000001</v>
          </cell>
          <cell r="X16">
            <v>708.14520000000005</v>
          </cell>
          <cell r="Y16">
            <v>41.764409999999998</v>
          </cell>
          <cell r="Z16">
            <v>0</v>
          </cell>
          <cell r="AA16">
            <v>55.426180000000002</v>
          </cell>
          <cell r="AB16">
            <v>303.8972</v>
          </cell>
          <cell r="AC16">
            <v>92.039169999999999</v>
          </cell>
          <cell r="AD16">
            <v>0</v>
          </cell>
          <cell r="AE16">
            <v>6.2823419999999999</v>
          </cell>
          <cell r="AF16" t="str">
            <v xml:space="preserve"> 01-MAY-2006</v>
          </cell>
          <cell r="AG16">
            <v>29.232990000000001</v>
          </cell>
          <cell r="AH16">
            <v>9.4877819999999993</v>
          </cell>
          <cell r="AI16">
            <v>0</v>
          </cell>
          <cell r="AJ16">
            <v>0.1227974</v>
          </cell>
          <cell r="AK16">
            <v>0.6732882</v>
          </cell>
          <cell r="AL16">
            <v>0.20391400000000001</v>
          </cell>
          <cell r="AM16">
            <v>366</v>
          </cell>
          <cell r="AN16">
            <v>33</v>
          </cell>
          <cell r="AO16">
            <v>1</v>
          </cell>
          <cell r="AP16" t="str">
            <v xml:space="preserve"> 01-MAY-2006</v>
          </cell>
          <cell r="AQ16">
            <v>248</v>
          </cell>
          <cell r="AR16">
            <v>22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1468.328</v>
          </cell>
          <cell r="AZ16" t="str">
            <v xml:space="preserve"> 01-MAY-2006</v>
          </cell>
          <cell r="BA16">
            <v>0</v>
          </cell>
          <cell r="BB16">
            <v>683.82780000000002</v>
          </cell>
          <cell r="BC16">
            <v>0</v>
          </cell>
          <cell r="BD16">
            <v>0</v>
          </cell>
          <cell r="BE16">
            <v>3558.0920000000001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 t="str">
            <v xml:space="preserve"> 01-MAY-2006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1108.008</v>
          </cell>
          <cell r="BS16">
            <v>0</v>
          </cell>
          <cell r="BT16" t="str">
            <v xml:space="preserve"> 01-MAY-2006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 t="str">
            <v xml:space="preserve"> 01-MAY-2006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 t="str">
            <v xml:space="preserve"> 01-MAY-2006</v>
          </cell>
          <cell r="CO16">
            <v>0</v>
          </cell>
          <cell r="CP16">
            <v>1108.008</v>
          </cell>
          <cell r="CQ16">
            <v>1468.328</v>
          </cell>
          <cell r="CR16">
            <v>3558.0920000000001</v>
          </cell>
          <cell r="CS16">
            <v>683.82780000000002</v>
          </cell>
          <cell r="CT16">
            <v>0</v>
          </cell>
          <cell r="CU16">
            <v>0</v>
          </cell>
          <cell r="CV16">
            <v>0</v>
          </cell>
          <cell r="CW16">
            <v>258991.6</v>
          </cell>
          <cell r="CX16" t="str">
            <v xml:space="preserve"> 01-MAY-2006</v>
          </cell>
          <cell r="CY16">
            <v>0</v>
          </cell>
          <cell r="CZ16">
            <v>65619.789999999994</v>
          </cell>
          <cell r="DA16">
            <v>0</v>
          </cell>
          <cell r="DB16">
            <v>0</v>
          </cell>
          <cell r="DC16">
            <v>378753.8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 t="str">
            <v xml:space="preserve"> 01-MAY-2006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202772.4</v>
          </cell>
          <cell r="DQ16">
            <v>0</v>
          </cell>
          <cell r="DR16" t="str">
            <v xml:space="preserve"> 01-MAY-2006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 t="str">
            <v xml:space="preserve"> 01-MAY-2006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 t="str">
            <v xml:space="preserve"> 01-APR-2006</v>
          </cell>
          <cell r="EM16">
            <v>0</v>
          </cell>
          <cell r="EN16">
            <v>169.13050000000001</v>
          </cell>
          <cell r="EO16">
            <v>214.5522</v>
          </cell>
          <cell r="EP16">
            <v>268.7491</v>
          </cell>
          <cell r="EQ16">
            <v>44.6372</v>
          </cell>
          <cell r="ER16">
            <v>0</v>
          </cell>
          <cell r="ES16">
            <v>0</v>
          </cell>
          <cell r="ET16">
            <v>0</v>
          </cell>
          <cell r="EU16">
            <v>15.13815</v>
          </cell>
          <cell r="EV16" t="str">
            <v xml:space="preserve"> 01-MAY-2006</v>
          </cell>
          <cell r="EW16">
            <v>0</v>
          </cell>
          <cell r="EX16">
            <v>12.230270000000001</v>
          </cell>
          <cell r="EY16">
            <v>0</v>
          </cell>
          <cell r="EZ16">
            <v>0</v>
          </cell>
          <cell r="FA16">
            <v>2.9257949999999999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 t="str">
            <v xml:space="preserve"> 01-MAY-2006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14.708909999999999</v>
          </cell>
          <cell r="FO16">
            <v>0</v>
          </cell>
          <cell r="FP16" t="str">
            <v xml:space="preserve"> 01-MAY-2006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 t="str">
            <v xml:space="preserve"> 01-MAY-2006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 t="str">
            <v xml:space="preserve"> 01-MAY-2006</v>
          </cell>
          <cell r="GK16">
            <v>0</v>
          </cell>
          <cell r="GL16">
            <v>14.708909999999999</v>
          </cell>
          <cell r="GM16">
            <v>15.13815</v>
          </cell>
          <cell r="GN16">
            <v>2.9257949999999999</v>
          </cell>
          <cell r="GO16">
            <v>12.230270000000001</v>
          </cell>
          <cell r="GP16">
            <v>0</v>
          </cell>
          <cell r="GQ16">
            <v>0</v>
          </cell>
          <cell r="GR16">
            <v>0</v>
          </cell>
          <cell r="GS16">
            <v>155.36600000000001</v>
          </cell>
          <cell r="GT16" t="str">
            <v xml:space="preserve"> 01-MAY-2006</v>
          </cell>
          <cell r="GU16">
            <v>0</v>
          </cell>
          <cell r="GV16">
            <v>38.300640000000001</v>
          </cell>
          <cell r="GW16">
            <v>0</v>
          </cell>
          <cell r="GX16">
            <v>0</v>
          </cell>
          <cell r="GY16">
            <v>246.68100000000001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 t="str">
            <v xml:space="preserve"> 01-MAY-2006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187.1345</v>
          </cell>
          <cell r="HM16">
            <v>0</v>
          </cell>
          <cell r="HN16" t="str">
            <v xml:space="preserve"> 01-MAY-2006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 t="str">
            <v xml:space="preserve"> 01-MAY-2006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 t="str">
            <v xml:space="preserve"> 01-MAY-2006</v>
          </cell>
          <cell r="II16">
            <v>0</v>
          </cell>
          <cell r="IJ16">
            <v>187.1345</v>
          </cell>
          <cell r="IK16">
            <v>155.36600000000001</v>
          </cell>
          <cell r="IL16">
            <v>246.68100000000001</v>
          </cell>
          <cell r="IM16">
            <v>38.300640000000001</v>
          </cell>
          <cell r="IN16">
            <v>0</v>
          </cell>
          <cell r="IO16">
            <v>0</v>
          </cell>
          <cell r="IP16">
            <v>0</v>
          </cell>
          <cell r="IQ16">
            <v>40525.85</v>
          </cell>
        </row>
        <row r="17">
          <cell r="A17">
            <v>38869</v>
          </cell>
          <cell r="B17" t="str">
            <v xml:space="preserve"> 01-JUN-2006</v>
          </cell>
          <cell r="C17">
            <v>0.49828879999999998</v>
          </cell>
          <cell r="D17">
            <v>1185.239</v>
          </cell>
          <cell r="E17">
            <v>7551.5420000000004</v>
          </cell>
          <cell r="F17">
            <v>7023.7169999999996</v>
          </cell>
          <cell r="G17">
            <v>1123.873</v>
          </cell>
          <cell r="H17">
            <v>527.82460000000003</v>
          </cell>
          <cell r="I17">
            <v>61.365679999999998</v>
          </cell>
          <cell r="J17">
            <v>6511.1049999999996</v>
          </cell>
          <cell r="K17">
            <v>829.32640000000004</v>
          </cell>
          <cell r="L17" t="str">
            <v xml:space="preserve"> 01-JUN-2006</v>
          </cell>
          <cell r="M17">
            <v>211.47229999999999</v>
          </cell>
          <cell r="N17">
            <v>3.3303E-3</v>
          </cell>
          <cell r="O17">
            <v>4.9392999999999998E-3</v>
          </cell>
          <cell r="P17">
            <v>6.9896299999999995E-2</v>
          </cell>
          <cell r="Q17">
            <v>0</v>
          </cell>
          <cell r="R17">
            <v>1178.4090000000001</v>
          </cell>
          <cell r="S17">
            <v>5514.0360000000001</v>
          </cell>
          <cell r="T17">
            <v>331.27249999999998</v>
          </cell>
          <cell r="U17">
            <v>0</v>
          </cell>
          <cell r="V17" t="str">
            <v xml:space="preserve"> 01-JUN-2006</v>
          </cell>
          <cell r="W17">
            <v>192.7587</v>
          </cell>
          <cell r="X17">
            <v>879.08029999999997</v>
          </cell>
          <cell r="Y17">
            <v>52.033859999999997</v>
          </cell>
          <cell r="Z17">
            <v>0</v>
          </cell>
          <cell r="AA17">
            <v>60.37979</v>
          </cell>
          <cell r="AB17">
            <v>366.4982</v>
          </cell>
          <cell r="AC17">
            <v>100.94629999999999</v>
          </cell>
          <cell r="AD17">
            <v>0</v>
          </cell>
          <cell r="AE17">
            <v>8.1541160000000001</v>
          </cell>
          <cell r="AF17" t="str">
            <v xml:space="preserve"> 01-JUN-2006</v>
          </cell>
          <cell r="AG17">
            <v>40.594430000000003</v>
          </cell>
          <cell r="AH17">
            <v>12.61712</v>
          </cell>
          <cell r="AI17">
            <v>0</v>
          </cell>
          <cell r="AJ17">
            <v>0.1143937</v>
          </cell>
          <cell r="AK17">
            <v>0.69435599999999997</v>
          </cell>
          <cell r="AL17">
            <v>0.19124969999999999</v>
          </cell>
          <cell r="AM17">
            <v>366</v>
          </cell>
          <cell r="AN17">
            <v>37</v>
          </cell>
          <cell r="AO17">
            <v>1</v>
          </cell>
          <cell r="AP17" t="str">
            <v xml:space="preserve"> 01-JUN-2006</v>
          </cell>
          <cell r="AQ17">
            <v>248</v>
          </cell>
          <cell r="AR17">
            <v>26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1433.2850000000001</v>
          </cell>
          <cell r="AZ17" t="str">
            <v xml:space="preserve"> 01-JUN-2006</v>
          </cell>
          <cell r="BA17">
            <v>0</v>
          </cell>
          <cell r="BB17">
            <v>642.43240000000003</v>
          </cell>
          <cell r="BC17">
            <v>0</v>
          </cell>
          <cell r="BD17">
            <v>0</v>
          </cell>
          <cell r="BE17">
            <v>3435.848</v>
          </cell>
          <cell r="BF17">
            <v>0</v>
          </cell>
          <cell r="BG17">
            <v>287.64949999999999</v>
          </cell>
          <cell r="BH17">
            <v>0</v>
          </cell>
          <cell r="BI17">
            <v>0</v>
          </cell>
          <cell r="BJ17" t="str">
            <v xml:space="preserve"> 01-JUN-2006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1064.2460000000001</v>
          </cell>
          <cell r="BS17">
            <v>160.25640000000001</v>
          </cell>
          <cell r="BT17" t="str">
            <v xml:space="preserve"> 01-JUN-2006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 t="str">
            <v xml:space="preserve"> 01-JUN-2006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 t="str">
            <v xml:space="preserve"> 01-JUN-2006</v>
          </cell>
          <cell r="CO17">
            <v>0</v>
          </cell>
          <cell r="CP17">
            <v>1351.896</v>
          </cell>
          <cell r="CQ17">
            <v>1593.5419999999999</v>
          </cell>
          <cell r="CR17">
            <v>3435.848</v>
          </cell>
          <cell r="CS17">
            <v>642.43240000000003</v>
          </cell>
          <cell r="CT17">
            <v>0</v>
          </cell>
          <cell r="CU17">
            <v>0</v>
          </cell>
          <cell r="CV17">
            <v>0</v>
          </cell>
          <cell r="CW17">
            <v>303423.5</v>
          </cell>
          <cell r="CX17" t="str">
            <v xml:space="preserve"> 01-JUN-2006</v>
          </cell>
          <cell r="CY17">
            <v>0</v>
          </cell>
          <cell r="CZ17">
            <v>85535.2</v>
          </cell>
          <cell r="DA17">
            <v>0</v>
          </cell>
          <cell r="DB17">
            <v>0</v>
          </cell>
          <cell r="DC17">
            <v>485265.1</v>
          </cell>
          <cell r="DD17">
            <v>0</v>
          </cell>
          <cell r="DE17">
            <v>8917.134</v>
          </cell>
          <cell r="DF17">
            <v>0</v>
          </cell>
          <cell r="DG17">
            <v>0</v>
          </cell>
          <cell r="DH17" t="str">
            <v xml:space="preserve"> 01-JUN-2006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235764</v>
          </cell>
          <cell r="DQ17">
            <v>4967.9480000000003</v>
          </cell>
          <cell r="DR17" t="str">
            <v xml:space="preserve"> 01-JUN-2006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 t="str">
            <v xml:space="preserve"> 01-JUN-2006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 t="str">
            <v xml:space="preserve"> 01-MAY-2006</v>
          </cell>
          <cell r="EM17">
            <v>0</v>
          </cell>
          <cell r="EN17">
            <v>202.7724</v>
          </cell>
          <cell r="EO17">
            <v>258.99160000000001</v>
          </cell>
          <cell r="EP17">
            <v>378.75380000000001</v>
          </cell>
          <cell r="EQ17">
            <v>65.619789999999995</v>
          </cell>
          <cell r="ER17">
            <v>0</v>
          </cell>
          <cell r="ES17">
            <v>0</v>
          </cell>
          <cell r="ET17">
            <v>0</v>
          </cell>
          <cell r="EU17">
            <v>19.900600000000001</v>
          </cell>
          <cell r="EV17" t="str">
            <v xml:space="preserve"> 01-JUN-2006</v>
          </cell>
          <cell r="EW17">
            <v>0</v>
          </cell>
          <cell r="EX17">
            <v>16.456589999999998</v>
          </cell>
          <cell r="EY17">
            <v>0</v>
          </cell>
          <cell r="EZ17">
            <v>0</v>
          </cell>
          <cell r="FA17">
            <v>4.1184649999999996</v>
          </cell>
          <cell r="FB17">
            <v>0</v>
          </cell>
          <cell r="FC17">
            <v>0.81310689999999997</v>
          </cell>
          <cell r="FD17">
            <v>0</v>
          </cell>
          <cell r="FE17">
            <v>0</v>
          </cell>
          <cell r="FF17" t="str">
            <v xml:space="preserve"> 01-JUN-2006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19.764399999999998</v>
          </cell>
          <cell r="FO17">
            <v>0.31251679999999998</v>
          </cell>
          <cell r="FP17" t="str">
            <v xml:space="preserve"> 01-JUN-2006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 t="str">
            <v xml:space="preserve"> 01-JUN-2006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 t="str">
            <v xml:space="preserve"> 01-JUN-2006</v>
          </cell>
          <cell r="GK17">
            <v>0</v>
          </cell>
          <cell r="GL17">
            <v>20.57751</v>
          </cell>
          <cell r="GM17">
            <v>20.21311</v>
          </cell>
          <cell r="GN17">
            <v>4.1184649999999996</v>
          </cell>
          <cell r="GO17">
            <v>16.456589999999998</v>
          </cell>
          <cell r="GP17">
            <v>0</v>
          </cell>
          <cell r="GQ17">
            <v>0</v>
          </cell>
          <cell r="GR17">
            <v>0</v>
          </cell>
          <cell r="GS17">
            <v>194.15129999999999</v>
          </cell>
          <cell r="GT17" t="str">
            <v xml:space="preserve"> 01-JUN-2006</v>
          </cell>
          <cell r="GU17">
            <v>0</v>
          </cell>
          <cell r="GV17">
            <v>51.123539999999998</v>
          </cell>
          <cell r="GW17">
            <v>0</v>
          </cell>
          <cell r="GX17">
            <v>0</v>
          </cell>
          <cell r="GY17">
            <v>327.55470000000003</v>
          </cell>
          <cell r="GZ17">
            <v>0</v>
          </cell>
          <cell r="HA17">
            <v>3373.5610000000001</v>
          </cell>
          <cell r="HB17">
            <v>0</v>
          </cell>
          <cell r="HC17">
            <v>0</v>
          </cell>
          <cell r="HD17" t="str">
            <v xml:space="preserve"> 01-JUN-2006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228.0538</v>
          </cell>
          <cell r="HM17">
            <v>25.069469999999999</v>
          </cell>
          <cell r="HN17" t="str">
            <v xml:space="preserve"> 01-JUN-2006</v>
          </cell>
          <cell r="HO17">
            <v>0</v>
          </cell>
          <cell r="HP17">
            <v>0</v>
          </cell>
          <cell r="HQ17">
            <v>0</v>
          </cell>
          <cell r="HR17">
            <v>0</v>
          </cell>
          <cell r="HS17">
            <v>0</v>
          </cell>
          <cell r="HT17">
            <v>0</v>
          </cell>
          <cell r="HU17">
            <v>0</v>
          </cell>
          <cell r="HV17">
            <v>0</v>
          </cell>
          <cell r="HW17">
            <v>0</v>
          </cell>
          <cell r="HX17" t="str">
            <v xml:space="preserve"> 01-JUN-2006</v>
          </cell>
          <cell r="HY17">
            <v>0</v>
          </cell>
          <cell r="HZ17">
            <v>0</v>
          </cell>
          <cell r="IA17">
            <v>0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 t="str">
            <v xml:space="preserve"> 01-JUN-2006</v>
          </cell>
          <cell r="II17">
            <v>0</v>
          </cell>
          <cell r="IJ17">
            <v>231.42740000000001</v>
          </cell>
          <cell r="IK17">
            <v>219.2208</v>
          </cell>
          <cell r="IL17">
            <v>327.55470000000003</v>
          </cell>
          <cell r="IM17">
            <v>51.123539999999998</v>
          </cell>
          <cell r="IN17">
            <v>0</v>
          </cell>
          <cell r="IO17">
            <v>0</v>
          </cell>
          <cell r="IP17">
            <v>0</v>
          </cell>
          <cell r="IQ17">
            <v>39558.68</v>
          </cell>
        </row>
        <row r="18">
          <cell r="A18">
            <v>38899</v>
          </cell>
          <cell r="B18" t="str">
            <v xml:space="preserve"> 01-JUL-2006</v>
          </cell>
          <cell r="C18">
            <v>0.58042439999999995</v>
          </cell>
          <cell r="D18">
            <v>1427.577</v>
          </cell>
          <cell r="E18">
            <v>7987.6120000000001</v>
          </cell>
          <cell r="F18">
            <v>7434.36</v>
          </cell>
          <cell r="G18">
            <v>1349.681</v>
          </cell>
          <cell r="H18">
            <v>553.25199999999995</v>
          </cell>
          <cell r="I18">
            <v>77.896199999999993</v>
          </cell>
          <cell r="J18">
            <v>7040.2640000000001</v>
          </cell>
          <cell r="K18">
            <v>1040.7249999999999</v>
          </cell>
          <cell r="L18" t="str">
            <v xml:space="preserve"> 01-JUL-2006</v>
          </cell>
          <cell r="M18">
            <v>211.06209999999999</v>
          </cell>
          <cell r="N18">
            <v>3.9994000000000002E-3</v>
          </cell>
          <cell r="O18">
            <v>5.9316999999999998E-3</v>
          </cell>
          <cell r="P18">
            <v>6.9263699999999997E-2</v>
          </cell>
          <cell r="Q18">
            <v>0</v>
          </cell>
          <cell r="R18">
            <v>1221.079</v>
          </cell>
          <cell r="S18">
            <v>5769.3469999999998</v>
          </cell>
          <cell r="T18">
            <v>443.93439999999998</v>
          </cell>
          <cell r="U18">
            <v>0</v>
          </cell>
          <cell r="V18" t="str">
            <v xml:space="preserve"> 01-JUL-2006</v>
          </cell>
          <cell r="W18">
            <v>229.78219999999999</v>
          </cell>
          <cell r="X18">
            <v>1054.2639999999999</v>
          </cell>
          <cell r="Y18">
            <v>65.63503</v>
          </cell>
          <cell r="Z18">
            <v>0</v>
          </cell>
          <cell r="AA18">
            <v>63.145380000000003</v>
          </cell>
          <cell r="AB18">
            <v>384.25959999999998</v>
          </cell>
          <cell r="AC18">
            <v>105.8432</v>
          </cell>
          <cell r="AD18">
            <v>0</v>
          </cell>
          <cell r="AE18">
            <v>10.040839999999999</v>
          </cell>
          <cell r="AF18" t="str">
            <v xml:space="preserve"> 01-JUL-2006</v>
          </cell>
          <cell r="AG18">
            <v>52.10371</v>
          </cell>
          <cell r="AH18">
            <v>15.751569999999999</v>
          </cell>
          <cell r="AI18">
            <v>0</v>
          </cell>
          <cell r="AJ18">
            <v>0.1141349</v>
          </cell>
          <cell r="AK18">
            <v>0.69454709999999997</v>
          </cell>
          <cell r="AL18">
            <v>0.19131110000000001</v>
          </cell>
          <cell r="AM18">
            <v>366</v>
          </cell>
          <cell r="AN18">
            <v>38</v>
          </cell>
          <cell r="AO18">
            <v>2</v>
          </cell>
          <cell r="AP18" t="str">
            <v xml:space="preserve"> 01-JUL-2006</v>
          </cell>
          <cell r="AQ18">
            <v>248</v>
          </cell>
          <cell r="AR18">
            <v>28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1409.6289999999999</v>
          </cell>
          <cell r="AZ18" t="str">
            <v xml:space="preserve"> 01-JUL-2006</v>
          </cell>
          <cell r="BA18">
            <v>0</v>
          </cell>
          <cell r="BB18">
            <v>1222.251</v>
          </cell>
          <cell r="BC18">
            <v>0</v>
          </cell>
          <cell r="BD18">
            <v>0</v>
          </cell>
          <cell r="BE18">
            <v>3373.4160000000002</v>
          </cell>
          <cell r="BF18">
            <v>0</v>
          </cell>
          <cell r="BG18">
            <v>257.04230000000001</v>
          </cell>
          <cell r="BH18">
            <v>0</v>
          </cell>
          <cell r="BI18">
            <v>0</v>
          </cell>
          <cell r="BJ18" t="str">
            <v xml:space="preserve"> 01-JUL-2006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1028.1389999999999</v>
          </cell>
          <cell r="BS18">
            <v>143.88290000000001</v>
          </cell>
          <cell r="BT18" t="str">
            <v xml:space="preserve"> 01-JUL-2006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 t="str">
            <v xml:space="preserve"> 01-JUL-2006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 t="str">
            <v xml:space="preserve"> 01-JUL-2006</v>
          </cell>
          <cell r="CO18">
            <v>0</v>
          </cell>
          <cell r="CP18">
            <v>1285.182</v>
          </cell>
          <cell r="CQ18">
            <v>1553.511</v>
          </cell>
          <cell r="CR18">
            <v>3373.4160000000002</v>
          </cell>
          <cell r="CS18">
            <v>1222.251</v>
          </cell>
          <cell r="CT18">
            <v>0</v>
          </cell>
          <cell r="CU18">
            <v>0</v>
          </cell>
          <cell r="CV18">
            <v>0</v>
          </cell>
          <cell r="CW18">
            <v>345906.8</v>
          </cell>
          <cell r="CX18" t="str">
            <v xml:space="preserve"> 01-JUL-2006</v>
          </cell>
          <cell r="CY18">
            <v>0</v>
          </cell>
          <cell r="CZ18">
            <v>123658.2</v>
          </cell>
          <cell r="DA18">
            <v>0</v>
          </cell>
          <cell r="DB18">
            <v>0</v>
          </cell>
          <cell r="DC18">
            <v>586972.19999999995</v>
          </cell>
          <cell r="DD18">
            <v>0</v>
          </cell>
          <cell r="DE18">
            <v>16847.86</v>
          </cell>
          <cell r="DF18">
            <v>0</v>
          </cell>
          <cell r="DG18">
            <v>0</v>
          </cell>
          <cell r="DH18" t="str">
            <v xml:space="preserve"> 01-JUL-2006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266927.5</v>
          </cell>
          <cell r="DQ18">
            <v>9368.0939999999991</v>
          </cell>
          <cell r="DR18" t="str">
            <v xml:space="preserve"> 01-JUL-2006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 t="str">
            <v xml:space="preserve"> 01-JUL-2006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 t="str">
            <v xml:space="preserve"> 01-JUN-2006</v>
          </cell>
          <cell r="EM18">
            <v>0</v>
          </cell>
          <cell r="EN18">
            <v>244.68119999999999</v>
          </cell>
          <cell r="EO18">
            <v>308.39139999999998</v>
          </cell>
          <cell r="EP18">
            <v>485.26510000000002</v>
          </cell>
          <cell r="EQ18">
            <v>85.53519</v>
          </cell>
          <cell r="ER18">
            <v>0</v>
          </cell>
          <cell r="ES18">
            <v>0</v>
          </cell>
          <cell r="ET18">
            <v>0</v>
          </cell>
          <cell r="EU18">
            <v>24.6982</v>
          </cell>
          <cell r="EV18" t="str">
            <v xml:space="preserve"> 01-JUL-2006</v>
          </cell>
          <cell r="EW18">
            <v>0</v>
          </cell>
          <cell r="EX18">
            <v>20.782769999999999</v>
          </cell>
          <cell r="EY18">
            <v>0</v>
          </cell>
          <cell r="EZ18">
            <v>0</v>
          </cell>
          <cell r="FA18">
            <v>5.3207800000000001</v>
          </cell>
          <cell r="FB18">
            <v>0</v>
          </cell>
          <cell r="FC18">
            <v>1.779298</v>
          </cell>
          <cell r="FD18">
            <v>0</v>
          </cell>
          <cell r="FE18">
            <v>0</v>
          </cell>
          <cell r="FF18" t="str">
            <v xml:space="preserve"> 01-JUL-2006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24.713170000000002</v>
          </cell>
          <cell r="FO18">
            <v>0.60197929999999999</v>
          </cell>
          <cell r="FP18" t="str">
            <v xml:space="preserve"> 01-JUL-2006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 t="str">
            <v xml:space="preserve"> 01-JUL-2006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 t="str">
            <v xml:space="preserve"> 01-JUL-2006</v>
          </cell>
          <cell r="GK18">
            <v>0</v>
          </cell>
          <cell r="GL18">
            <v>26.492470000000001</v>
          </cell>
          <cell r="GM18">
            <v>25.300180000000001</v>
          </cell>
          <cell r="GN18">
            <v>5.3207800000000001</v>
          </cell>
          <cell r="GO18">
            <v>20.782769999999999</v>
          </cell>
          <cell r="GP18">
            <v>0</v>
          </cell>
          <cell r="GQ18">
            <v>0</v>
          </cell>
          <cell r="GR18">
            <v>0</v>
          </cell>
          <cell r="GS18">
            <v>233.09569999999999</v>
          </cell>
          <cell r="GT18" t="str">
            <v xml:space="preserve"> 01-JUL-2006</v>
          </cell>
          <cell r="GU18">
            <v>0</v>
          </cell>
          <cell r="GV18">
            <v>79.609889999999993</v>
          </cell>
          <cell r="GW18">
            <v>0</v>
          </cell>
          <cell r="GX18">
            <v>0</v>
          </cell>
          <cell r="GY18">
            <v>409.65460000000002</v>
          </cell>
          <cell r="GZ18">
            <v>0</v>
          </cell>
          <cell r="HA18">
            <v>6326.576</v>
          </cell>
          <cell r="HB18">
            <v>0</v>
          </cell>
          <cell r="HC18">
            <v>0</v>
          </cell>
          <cell r="HD18" t="str">
            <v xml:space="preserve"> 01-JUL-2006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L18">
            <v>268.16539999999998</v>
          </cell>
          <cell r="HM18">
            <v>43.872390000000003</v>
          </cell>
          <cell r="HN18" t="str">
            <v xml:space="preserve"> 01-JUL-2006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 t="str">
            <v xml:space="preserve"> 01-JUL-2006</v>
          </cell>
          <cell r="HY18">
            <v>0</v>
          </cell>
          <cell r="HZ18">
            <v>0</v>
          </cell>
          <cell r="IA18">
            <v>0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 t="str">
            <v xml:space="preserve"> 01-JUL-2006</v>
          </cell>
          <cell r="II18">
            <v>0</v>
          </cell>
          <cell r="IJ18">
            <v>274.49200000000002</v>
          </cell>
          <cell r="IK18">
            <v>276.96809999999999</v>
          </cell>
          <cell r="IL18">
            <v>409.65460000000002</v>
          </cell>
          <cell r="IM18">
            <v>79.609889999999993</v>
          </cell>
          <cell r="IN18">
            <v>0</v>
          </cell>
          <cell r="IO18">
            <v>0</v>
          </cell>
          <cell r="IP18">
            <v>0</v>
          </cell>
          <cell r="IQ18">
            <v>38905.75</v>
          </cell>
        </row>
        <row r="19">
          <cell r="A19">
            <v>38930</v>
          </cell>
          <cell r="B19" t="str">
            <v xml:space="preserve"> 01-AUG-2006</v>
          </cell>
          <cell r="C19">
            <v>0.66529769999999999</v>
          </cell>
          <cell r="D19">
            <v>1682.4290000000001</v>
          </cell>
          <cell r="E19">
            <v>8163.2</v>
          </cell>
          <cell r="F19">
            <v>7568.4250000000002</v>
          </cell>
          <cell r="G19">
            <v>1586.386</v>
          </cell>
          <cell r="H19">
            <v>594.77560000000005</v>
          </cell>
          <cell r="I19">
            <v>96.042209999999997</v>
          </cell>
          <cell r="J19">
            <v>7331.0069999999996</v>
          </cell>
          <cell r="K19">
            <v>1265.547</v>
          </cell>
          <cell r="L19" t="str">
            <v xml:space="preserve"> 01-AUG-2006</v>
          </cell>
          <cell r="M19">
            <v>210.6773</v>
          </cell>
          <cell r="N19">
            <v>4.7007999999999998E-3</v>
          </cell>
          <cell r="O19">
            <v>6.9718999999999996E-3</v>
          </cell>
          <cell r="P19">
            <v>7.2860599999999998E-2</v>
          </cell>
          <cell r="Q19">
            <v>0</v>
          </cell>
          <cell r="R19">
            <v>1214.818</v>
          </cell>
          <cell r="S19">
            <v>5916.4470000000001</v>
          </cell>
          <cell r="T19">
            <v>437.15989999999999</v>
          </cell>
          <cell r="U19">
            <v>0</v>
          </cell>
          <cell r="V19" t="str">
            <v xml:space="preserve"> 01-AUG-2006</v>
          </cell>
          <cell r="W19">
            <v>267.58190000000002</v>
          </cell>
          <cell r="X19">
            <v>1239.5450000000001</v>
          </cell>
          <cell r="Y19">
            <v>79.259439999999998</v>
          </cell>
          <cell r="Z19">
            <v>0</v>
          </cell>
          <cell r="AA19">
            <v>65.92268</v>
          </cell>
          <cell r="AB19">
            <v>418.13389999999998</v>
          </cell>
          <cell r="AC19">
            <v>110.70950000000001</v>
          </cell>
          <cell r="AD19">
            <v>0</v>
          </cell>
          <cell r="AE19">
            <v>12.06406</v>
          </cell>
          <cell r="AF19" t="str">
            <v xml:space="preserve"> 01-AUG-2006</v>
          </cell>
          <cell r="AG19">
            <v>64.821330000000003</v>
          </cell>
          <cell r="AH19">
            <v>19.156510000000001</v>
          </cell>
          <cell r="AI19">
            <v>0</v>
          </cell>
          <cell r="AJ19">
            <v>0.1108362</v>
          </cell>
          <cell r="AK19">
            <v>0.70301119999999995</v>
          </cell>
          <cell r="AL19">
            <v>0.18613650000000001</v>
          </cell>
          <cell r="AM19">
            <v>366</v>
          </cell>
          <cell r="AN19">
            <v>39</v>
          </cell>
          <cell r="AO19">
            <v>2</v>
          </cell>
          <cell r="AP19" t="str">
            <v xml:space="preserve"> 01-AUG-2006</v>
          </cell>
          <cell r="AQ19">
            <v>248</v>
          </cell>
          <cell r="AR19">
            <v>28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1396.442</v>
          </cell>
          <cell r="AZ19" t="str">
            <v xml:space="preserve"> 01-AUG-2006</v>
          </cell>
          <cell r="BA19">
            <v>0</v>
          </cell>
          <cell r="BB19">
            <v>1449.1780000000001</v>
          </cell>
          <cell r="BC19">
            <v>0</v>
          </cell>
          <cell r="BD19">
            <v>0</v>
          </cell>
          <cell r="BE19">
            <v>3343.415</v>
          </cell>
          <cell r="BF19">
            <v>0</v>
          </cell>
          <cell r="BG19">
            <v>237.29050000000001</v>
          </cell>
          <cell r="BH19">
            <v>0</v>
          </cell>
          <cell r="BI19">
            <v>0</v>
          </cell>
          <cell r="BJ19" t="str">
            <v xml:space="preserve"> 01-AUG-2006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1003.241</v>
          </cell>
          <cell r="BS19">
            <v>138.85900000000001</v>
          </cell>
          <cell r="BT19" t="str">
            <v xml:space="preserve"> 01-AUG-2006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 t="str">
            <v xml:space="preserve"> 01-AUG-2006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 t="str">
            <v xml:space="preserve"> 01-AUG-2006</v>
          </cell>
          <cell r="CO19">
            <v>0</v>
          </cell>
          <cell r="CP19">
            <v>1240.5309999999999</v>
          </cell>
          <cell r="CQ19">
            <v>1535.3009999999999</v>
          </cell>
          <cell r="CR19">
            <v>3343.415</v>
          </cell>
          <cell r="CS19">
            <v>1449.1780000000001</v>
          </cell>
          <cell r="CT19">
            <v>0</v>
          </cell>
          <cell r="CU19">
            <v>0</v>
          </cell>
          <cell r="CV19">
            <v>0</v>
          </cell>
          <cell r="CW19">
            <v>389284.3</v>
          </cell>
          <cell r="CX19" t="str">
            <v xml:space="preserve"> 01-AUG-2006</v>
          </cell>
          <cell r="CY19">
            <v>0</v>
          </cell>
          <cell r="CZ19">
            <v>170035.20000000001</v>
          </cell>
          <cell r="DA19">
            <v>0</v>
          </cell>
          <cell r="DB19">
            <v>0</v>
          </cell>
          <cell r="DC19">
            <v>690795.2</v>
          </cell>
          <cell r="DD19">
            <v>0</v>
          </cell>
          <cell r="DE19">
            <v>24348.5</v>
          </cell>
          <cell r="DF19">
            <v>0</v>
          </cell>
          <cell r="DG19">
            <v>0</v>
          </cell>
          <cell r="DH19" t="str">
            <v xml:space="preserve"> 01-AUG-2006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298216.40000000002</v>
          </cell>
          <cell r="DQ19">
            <v>13706.85</v>
          </cell>
          <cell r="DR19" t="str">
            <v xml:space="preserve"> 01-AUG-2006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 t="str">
            <v xml:space="preserve"> 01-AUG-2006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 t="str">
            <v xml:space="preserve"> 01-JUL-2006</v>
          </cell>
          <cell r="EM19">
            <v>0</v>
          </cell>
          <cell r="EN19">
            <v>283.77539999999999</v>
          </cell>
          <cell r="EO19">
            <v>355.2749</v>
          </cell>
          <cell r="EP19">
            <v>586.97220000000004</v>
          </cell>
          <cell r="EQ19">
            <v>123.65819999999999</v>
          </cell>
          <cell r="ER19">
            <v>0</v>
          </cell>
          <cell r="ES19">
            <v>0</v>
          </cell>
          <cell r="ET19">
            <v>0</v>
          </cell>
          <cell r="EU19">
            <v>29.925470000000001</v>
          </cell>
          <cell r="EV19" t="str">
            <v xml:space="preserve"> 01-AUG-2006</v>
          </cell>
          <cell r="EW19">
            <v>0</v>
          </cell>
          <cell r="EX19">
            <v>25.494779999999999</v>
          </cell>
          <cell r="EY19">
            <v>0</v>
          </cell>
          <cell r="EZ19">
            <v>0</v>
          </cell>
          <cell r="FA19">
            <v>6.6292179999999998</v>
          </cell>
          <cell r="FB19">
            <v>0</v>
          </cell>
          <cell r="FC19">
            <v>3.0447690000000001</v>
          </cell>
          <cell r="FD19">
            <v>0</v>
          </cell>
          <cell r="FE19">
            <v>0</v>
          </cell>
          <cell r="FF19" t="str">
            <v xml:space="preserve"> 01-AUG-2006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30.040299999999998</v>
          </cell>
          <cell r="FO19">
            <v>0.90767980000000004</v>
          </cell>
          <cell r="FP19" t="str">
            <v xml:space="preserve"> 01-AUG-2006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 t="str">
            <v xml:space="preserve"> 01-AUG-2006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 t="str">
            <v xml:space="preserve"> 01-AUG-2006</v>
          </cell>
          <cell r="GK19">
            <v>0</v>
          </cell>
          <cell r="GL19">
            <v>33.085070000000002</v>
          </cell>
          <cell r="GM19">
            <v>30.83315</v>
          </cell>
          <cell r="GN19">
            <v>6.6292179999999998</v>
          </cell>
          <cell r="GO19">
            <v>25.494779999999999</v>
          </cell>
          <cell r="GP19">
            <v>0</v>
          </cell>
          <cell r="GQ19">
            <v>0</v>
          </cell>
          <cell r="GR19">
            <v>0</v>
          </cell>
          <cell r="GS19">
            <v>275.084</v>
          </cell>
          <cell r="GT19" t="str">
            <v xml:space="preserve"> 01-AUG-2006</v>
          </cell>
          <cell r="GU19">
            <v>0</v>
          </cell>
          <cell r="GV19">
            <v>108.63979999999999</v>
          </cell>
          <cell r="GW19">
            <v>0</v>
          </cell>
          <cell r="GX19">
            <v>0</v>
          </cell>
          <cell r="GY19">
            <v>499.37580000000003</v>
          </cell>
          <cell r="GZ19">
            <v>0</v>
          </cell>
          <cell r="HA19">
            <v>9501.19</v>
          </cell>
          <cell r="HB19">
            <v>0</v>
          </cell>
          <cell r="HC19">
            <v>0</v>
          </cell>
          <cell r="HD19" t="str">
            <v xml:space="preserve"> 01-AUG-2006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L19">
            <v>310.23759999999999</v>
          </cell>
          <cell r="HM19">
            <v>62.708120000000001</v>
          </cell>
          <cell r="HN19" t="str">
            <v xml:space="preserve"> 01-AUG-2006</v>
          </cell>
          <cell r="HO19">
            <v>0</v>
          </cell>
          <cell r="HP19">
            <v>0</v>
          </cell>
          <cell r="HQ19">
            <v>0</v>
          </cell>
          <cell r="HR19">
            <v>0</v>
          </cell>
          <cell r="HS19">
            <v>0</v>
          </cell>
          <cell r="HT19">
            <v>0</v>
          </cell>
          <cell r="HU19">
            <v>0</v>
          </cell>
          <cell r="HV19">
            <v>0</v>
          </cell>
          <cell r="HW19">
            <v>0</v>
          </cell>
          <cell r="HX19" t="str">
            <v xml:space="preserve"> 01-AUG-2006</v>
          </cell>
          <cell r="HY19">
            <v>0</v>
          </cell>
          <cell r="HZ19">
            <v>0</v>
          </cell>
          <cell r="IA19">
            <v>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 t="str">
            <v xml:space="preserve"> 01-AUG-2006</v>
          </cell>
          <cell r="II19">
            <v>0</v>
          </cell>
          <cell r="IJ19">
            <v>319.73880000000003</v>
          </cell>
          <cell r="IK19">
            <v>337.7921</v>
          </cell>
          <cell r="IL19">
            <v>499.37580000000003</v>
          </cell>
          <cell r="IM19">
            <v>108.63979999999999</v>
          </cell>
          <cell r="IN19">
            <v>0</v>
          </cell>
          <cell r="IO19">
            <v>0</v>
          </cell>
          <cell r="IP19">
            <v>0</v>
          </cell>
          <cell r="IQ19">
            <v>38541.79</v>
          </cell>
        </row>
        <row r="20">
          <cell r="A20">
            <v>38961</v>
          </cell>
          <cell r="B20" t="str">
            <v xml:space="preserve"> 01-SEP-2006</v>
          </cell>
          <cell r="C20">
            <v>0.75017109999999998</v>
          </cell>
          <cell r="D20">
            <v>2007.1179999999999</v>
          </cell>
          <cell r="E20">
            <v>10473.86</v>
          </cell>
          <cell r="F20">
            <v>9771.4249999999993</v>
          </cell>
          <cell r="G20">
            <v>1889.3009999999999</v>
          </cell>
          <cell r="H20">
            <v>702.43370000000004</v>
          </cell>
          <cell r="I20">
            <v>117.8177</v>
          </cell>
          <cell r="J20">
            <v>8236.68</v>
          </cell>
          <cell r="K20">
            <v>1520.884</v>
          </cell>
          <cell r="L20" t="str">
            <v xml:space="preserve"> 01-SEP-2006</v>
          </cell>
          <cell r="M20">
            <v>209.8107</v>
          </cell>
          <cell r="N20">
            <v>5.5983999999999999E-3</v>
          </cell>
          <cell r="O20">
            <v>8.3032000000000002E-3</v>
          </cell>
          <cell r="P20">
            <v>6.7065399999999997E-2</v>
          </cell>
          <cell r="Q20">
            <v>0</v>
          </cell>
          <cell r="R20">
            <v>1514.0650000000001</v>
          </cell>
          <cell r="S20">
            <v>7594.6329999999998</v>
          </cell>
          <cell r="T20">
            <v>662.72630000000004</v>
          </cell>
          <cell r="U20">
            <v>0</v>
          </cell>
          <cell r="V20" t="str">
            <v xml:space="preserve"> 01-SEP-2006</v>
          </cell>
          <cell r="W20">
            <v>314.5179</v>
          </cell>
          <cell r="X20">
            <v>1474.979</v>
          </cell>
          <cell r="Y20">
            <v>99.803960000000004</v>
          </cell>
          <cell r="Z20">
            <v>0</v>
          </cell>
          <cell r="AA20">
            <v>73.032409999999999</v>
          </cell>
          <cell r="AB20">
            <v>495.21850000000001</v>
          </cell>
          <cell r="AC20">
            <v>134.16630000000001</v>
          </cell>
          <cell r="AD20">
            <v>0</v>
          </cell>
          <cell r="AE20">
            <v>14.328060000000001</v>
          </cell>
          <cell r="AF20" t="str">
            <v xml:space="preserve"> 01-SEP-2006</v>
          </cell>
          <cell r="AG20">
            <v>80.173100000000005</v>
          </cell>
          <cell r="AH20">
            <v>23.315660000000001</v>
          </cell>
          <cell r="AI20">
            <v>0</v>
          </cell>
          <cell r="AJ20">
            <v>0.10397049999999999</v>
          </cell>
          <cell r="AK20">
            <v>0.70500390000000002</v>
          </cell>
          <cell r="AL20">
            <v>0.19100200000000001</v>
          </cell>
          <cell r="AM20">
            <v>366</v>
          </cell>
          <cell r="AN20">
            <v>48</v>
          </cell>
          <cell r="AO20">
            <v>2</v>
          </cell>
          <cell r="AP20" t="str">
            <v xml:space="preserve"> 01-SEP-2006</v>
          </cell>
          <cell r="AQ20">
            <v>248</v>
          </cell>
          <cell r="AR20">
            <v>31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1397.5730000000001</v>
          </cell>
          <cell r="AZ20" t="str">
            <v xml:space="preserve"> 01-SEP-2006</v>
          </cell>
          <cell r="BA20">
            <v>245.72810000000001</v>
          </cell>
          <cell r="BB20">
            <v>1384.126</v>
          </cell>
          <cell r="BC20">
            <v>0</v>
          </cell>
          <cell r="BD20">
            <v>0</v>
          </cell>
          <cell r="BE20">
            <v>3309.6080000000002</v>
          </cell>
          <cell r="BF20">
            <v>0</v>
          </cell>
          <cell r="BG20">
            <v>789.76149999999996</v>
          </cell>
          <cell r="BH20">
            <v>0</v>
          </cell>
          <cell r="BI20">
            <v>0</v>
          </cell>
          <cell r="BJ20" t="str">
            <v xml:space="preserve"> 01-SEP-2006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983.65150000000006</v>
          </cell>
          <cell r="BS20">
            <v>1660.9760000000001</v>
          </cell>
          <cell r="BT20" t="str">
            <v xml:space="preserve"> 01-SEP-2006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 t="str">
            <v xml:space="preserve"> 01-SEP-2006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 t="str">
            <v xml:space="preserve"> 01-SEP-2006</v>
          </cell>
          <cell r="CO20">
            <v>0</v>
          </cell>
          <cell r="CP20">
            <v>1773.413</v>
          </cell>
          <cell r="CQ20">
            <v>3058.549</v>
          </cell>
          <cell r="CR20">
            <v>3555.3359999999998</v>
          </cell>
          <cell r="CS20">
            <v>1384.126</v>
          </cell>
          <cell r="CT20">
            <v>0</v>
          </cell>
          <cell r="CU20">
            <v>0</v>
          </cell>
          <cell r="CV20">
            <v>0</v>
          </cell>
          <cell r="CW20">
            <v>432609.1</v>
          </cell>
          <cell r="CX20" t="str">
            <v xml:space="preserve"> 01-SEP-2006</v>
          </cell>
          <cell r="CY20">
            <v>7617.5720000000001</v>
          </cell>
          <cell r="CZ20">
            <v>212943.1</v>
          </cell>
          <cell r="DA20">
            <v>0</v>
          </cell>
          <cell r="DB20">
            <v>0</v>
          </cell>
          <cell r="DC20">
            <v>793393.1</v>
          </cell>
          <cell r="DD20">
            <v>0</v>
          </cell>
          <cell r="DE20">
            <v>48831.11</v>
          </cell>
          <cell r="DF20">
            <v>0</v>
          </cell>
          <cell r="DG20">
            <v>0</v>
          </cell>
          <cell r="DH20" t="str">
            <v xml:space="preserve"> 01-SEP-2006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328709.59999999998</v>
          </cell>
          <cell r="DQ20">
            <v>65197.1</v>
          </cell>
          <cell r="DR20" t="str">
            <v xml:space="preserve"> 01-SEP-2006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 t="str">
            <v xml:space="preserve"> 01-SEP-2006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 t="str">
            <v xml:space="preserve"> 01-AUG-2006</v>
          </cell>
          <cell r="EM20">
            <v>0</v>
          </cell>
          <cell r="EN20">
            <v>322.56490000000002</v>
          </cell>
          <cell r="EO20">
            <v>402.99119999999999</v>
          </cell>
          <cell r="EP20">
            <v>690.79520000000002</v>
          </cell>
          <cell r="EQ20">
            <v>170.0352</v>
          </cell>
          <cell r="ER20">
            <v>0</v>
          </cell>
          <cell r="ES20">
            <v>0</v>
          </cell>
          <cell r="ET20">
            <v>0</v>
          </cell>
          <cell r="EU20">
            <v>35.363010000000003</v>
          </cell>
          <cell r="EV20" t="str">
            <v xml:space="preserve"> 01-SEP-2006</v>
          </cell>
          <cell r="EW20">
            <v>598.86929999999995</v>
          </cell>
          <cell r="EX20">
            <v>30.384029999999999</v>
          </cell>
          <cell r="EY20">
            <v>0</v>
          </cell>
          <cell r="EZ20">
            <v>0</v>
          </cell>
          <cell r="FA20">
            <v>7.9921800000000003</v>
          </cell>
          <cell r="FB20">
            <v>0</v>
          </cell>
          <cell r="FC20">
            <v>6.1423170000000002</v>
          </cell>
          <cell r="FD20">
            <v>0</v>
          </cell>
          <cell r="FE20">
            <v>0</v>
          </cell>
          <cell r="FF20" t="str">
            <v xml:space="preserve"> 01-SEP-2006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35.939410000000002</v>
          </cell>
          <cell r="FO20">
            <v>1.397834</v>
          </cell>
          <cell r="FP20" t="str">
            <v xml:space="preserve"> 01-SEP-2006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 t="str">
            <v xml:space="preserve"> 01-SEP-2006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 t="str">
            <v xml:space="preserve"> 01-SEP-2006</v>
          </cell>
          <cell r="GK20">
            <v>0</v>
          </cell>
          <cell r="GL20">
            <v>42.08173</v>
          </cell>
          <cell r="GM20">
            <v>36.760849999999998</v>
          </cell>
          <cell r="GN20">
            <v>8.5910489999999999</v>
          </cell>
          <cell r="GO20">
            <v>30.384029999999999</v>
          </cell>
          <cell r="GP20">
            <v>0</v>
          </cell>
          <cell r="GQ20">
            <v>0</v>
          </cell>
          <cell r="GR20">
            <v>0</v>
          </cell>
          <cell r="GS20">
            <v>318.49430000000001</v>
          </cell>
          <cell r="GT20" t="str">
            <v xml:space="preserve"> 01-SEP-2006</v>
          </cell>
          <cell r="GU20">
            <v>12.48015</v>
          </cell>
          <cell r="GV20">
            <v>140.70179999999999</v>
          </cell>
          <cell r="GW20">
            <v>0</v>
          </cell>
          <cell r="GX20">
            <v>0</v>
          </cell>
          <cell r="GY20">
            <v>593.76279999999997</v>
          </cell>
          <cell r="GZ20">
            <v>0</v>
          </cell>
          <cell r="HA20">
            <v>13147.94</v>
          </cell>
          <cell r="HB20">
            <v>0</v>
          </cell>
          <cell r="HC20">
            <v>0</v>
          </cell>
          <cell r="HD20" t="str">
            <v xml:space="preserve"> 01-SEP-2006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L20">
            <v>353.00799999999998</v>
          </cell>
          <cell r="HM20">
            <v>89.288600000000002</v>
          </cell>
          <cell r="HN20" t="str">
            <v xml:space="preserve"> 01-SEP-2006</v>
          </cell>
          <cell r="HO20">
            <v>0</v>
          </cell>
          <cell r="HP20">
            <v>0</v>
          </cell>
          <cell r="HQ20">
            <v>0</v>
          </cell>
          <cell r="HR20">
            <v>0</v>
          </cell>
          <cell r="HS20">
            <v>0</v>
          </cell>
          <cell r="HT20">
            <v>0</v>
          </cell>
          <cell r="HU20">
            <v>0</v>
          </cell>
          <cell r="HV20">
            <v>0</v>
          </cell>
          <cell r="HW20">
            <v>0</v>
          </cell>
          <cell r="HX20" t="str">
            <v xml:space="preserve"> 01-SEP-2006</v>
          </cell>
          <cell r="HY20">
            <v>0</v>
          </cell>
          <cell r="HZ20">
            <v>0</v>
          </cell>
          <cell r="IA20">
            <v>0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 t="str">
            <v xml:space="preserve"> 01-SEP-2006</v>
          </cell>
          <cell r="II20">
            <v>0</v>
          </cell>
          <cell r="IJ20">
            <v>366.15589999999997</v>
          </cell>
          <cell r="IK20">
            <v>407.78289999999998</v>
          </cell>
          <cell r="IL20">
            <v>606.24289999999996</v>
          </cell>
          <cell r="IM20">
            <v>140.70179999999999</v>
          </cell>
          <cell r="IN20">
            <v>0</v>
          </cell>
          <cell r="IO20">
            <v>0</v>
          </cell>
          <cell r="IP20">
            <v>0</v>
          </cell>
          <cell r="IQ20">
            <v>38573.03</v>
          </cell>
        </row>
        <row r="21">
          <cell r="A21">
            <v>38991</v>
          </cell>
          <cell r="B21" t="str">
            <v xml:space="preserve"> 01-OCT-2006</v>
          </cell>
          <cell r="C21">
            <v>0.83230660000000001</v>
          </cell>
          <cell r="D21">
            <v>2311.2159999999999</v>
          </cell>
          <cell r="E21">
            <v>10070.620000000001</v>
          </cell>
          <cell r="F21">
            <v>9307.0650000000005</v>
          </cell>
          <cell r="G21">
            <v>2170.9409999999998</v>
          </cell>
          <cell r="H21">
            <v>763.55759999999998</v>
          </cell>
          <cell r="I21">
            <v>140.27539999999999</v>
          </cell>
          <cell r="J21">
            <v>8499.3009999999995</v>
          </cell>
          <cell r="K21">
            <v>1773.547</v>
          </cell>
          <cell r="L21" t="str">
            <v xml:space="preserve"> 01-OCT-2006</v>
          </cell>
          <cell r="M21">
            <v>209.19409999999999</v>
          </cell>
          <cell r="N21">
            <v>6.4330000000000003E-3</v>
          </cell>
          <cell r="O21">
            <v>9.5409999999999991E-3</v>
          </cell>
          <cell r="P21">
            <v>7.5820299999999993E-2</v>
          </cell>
          <cell r="Q21">
            <v>0</v>
          </cell>
          <cell r="R21">
            <v>1463.2260000000001</v>
          </cell>
          <cell r="S21">
            <v>7202.3149999999996</v>
          </cell>
          <cell r="T21">
            <v>641.52470000000005</v>
          </cell>
          <cell r="U21">
            <v>0</v>
          </cell>
          <cell r="V21" t="str">
            <v xml:space="preserve"> 01-OCT-2006</v>
          </cell>
          <cell r="W21">
            <v>358.65640000000002</v>
          </cell>
          <cell r="X21">
            <v>1693.1189999999999</v>
          </cell>
          <cell r="Y21">
            <v>119.1656</v>
          </cell>
          <cell r="Z21">
            <v>0</v>
          </cell>
          <cell r="AA21">
            <v>75.825789999999998</v>
          </cell>
          <cell r="AB21">
            <v>547.60239999999999</v>
          </cell>
          <cell r="AC21">
            <v>140.07499999999999</v>
          </cell>
          <cell r="AD21">
            <v>0</v>
          </cell>
          <cell r="AE21">
            <v>16.581289999999999</v>
          </cell>
          <cell r="AF21" t="str">
            <v xml:space="preserve"> 01-OCT-2006</v>
          </cell>
          <cell r="AG21">
            <v>96.218040000000002</v>
          </cell>
          <cell r="AH21">
            <v>27.47392</v>
          </cell>
          <cell r="AI21">
            <v>0</v>
          </cell>
          <cell r="AJ21">
            <v>9.9305900000000003E-2</v>
          </cell>
          <cell r="AK21">
            <v>0.71717240000000004</v>
          </cell>
          <cell r="AL21">
            <v>0.18345049999999999</v>
          </cell>
          <cell r="AM21">
            <v>366</v>
          </cell>
          <cell r="AN21">
            <v>48</v>
          </cell>
          <cell r="AO21">
            <v>2</v>
          </cell>
          <cell r="AP21" t="str">
            <v xml:space="preserve"> 01-OCT-2006</v>
          </cell>
          <cell r="AQ21">
            <v>248</v>
          </cell>
          <cell r="AR21">
            <v>31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1400.2539999999999</v>
          </cell>
          <cell r="AZ21" t="str">
            <v xml:space="preserve"> 01-OCT-2006</v>
          </cell>
          <cell r="BA21">
            <v>213.8262</v>
          </cell>
          <cell r="BB21">
            <v>1349.6610000000001</v>
          </cell>
          <cell r="BC21">
            <v>0</v>
          </cell>
          <cell r="BD21">
            <v>0</v>
          </cell>
          <cell r="BE21">
            <v>3280.5810000000001</v>
          </cell>
          <cell r="BF21">
            <v>0</v>
          </cell>
          <cell r="BG21">
            <v>689.78629999999998</v>
          </cell>
          <cell r="BH21">
            <v>0</v>
          </cell>
          <cell r="BI21">
            <v>0</v>
          </cell>
          <cell r="BJ21" t="str">
            <v xml:space="preserve"> 01-OCT-2006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966.93589999999995</v>
          </cell>
          <cell r="BS21">
            <v>1406.021</v>
          </cell>
          <cell r="BT21" t="str">
            <v xml:space="preserve"> 01-OCT-2006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 t="str">
            <v xml:space="preserve"> 01-OCT-2006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 t="str">
            <v xml:space="preserve"> 01-OCT-2006</v>
          </cell>
          <cell r="CO21">
            <v>0</v>
          </cell>
          <cell r="CP21">
            <v>1656.722</v>
          </cell>
          <cell r="CQ21">
            <v>2806.2750000000001</v>
          </cell>
          <cell r="CR21">
            <v>3494.4070000000002</v>
          </cell>
          <cell r="CS21">
            <v>1349.6610000000001</v>
          </cell>
          <cell r="CT21">
            <v>0</v>
          </cell>
          <cell r="CU21">
            <v>0</v>
          </cell>
          <cell r="CV21">
            <v>0</v>
          </cell>
          <cell r="CW21">
            <v>474595.9</v>
          </cell>
          <cell r="CX21" t="str">
            <v xml:space="preserve"> 01-OCT-2006</v>
          </cell>
          <cell r="CY21">
            <v>14226.57</v>
          </cell>
          <cell r="CZ21">
            <v>253644.3</v>
          </cell>
          <cell r="DA21">
            <v>0</v>
          </cell>
          <cell r="DB21">
            <v>0</v>
          </cell>
          <cell r="DC21">
            <v>892005.1</v>
          </cell>
          <cell r="DD21">
            <v>0</v>
          </cell>
          <cell r="DE21">
            <v>70053.009999999995</v>
          </cell>
          <cell r="DF21">
            <v>0</v>
          </cell>
          <cell r="DG21">
            <v>0</v>
          </cell>
          <cell r="DH21" t="str">
            <v xml:space="preserve"> 01-OCT-2006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357838.9</v>
          </cell>
          <cell r="DQ21">
            <v>108577</v>
          </cell>
          <cell r="DR21" t="str">
            <v xml:space="preserve"> 01-OCT-2006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 t="str">
            <v xml:space="preserve"> 01-OCT-2006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 t="str">
            <v xml:space="preserve"> 01-SEP-2006</v>
          </cell>
          <cell r="EM21">
            <v>0</v>
          </cell>
          <cell r="EN21">
            <v>377.54070000000002</v>
          </cell>
          <cell r="EO21">
            <v>497.80619999999999</v>
          </cell>
          <cell r="EP21">
            <v>801.01059999999995</v>
          </cell>
          <cell r="EQ21">
            <v>212.94309999999999</v>
          </cell>
          <cell r="ER21">
            <v>0</v>
          </cell>
          <cell r="ES21">
            <v>0</v>
          </cell>
          <cell r="ET21">
            <v>0</v>
          </cell>
          <cell r="EU21">
            <v>40.722020000000001</v>
          </cell>
          <cell r="EV21" t="str">
            <v xml:space="preserve"> 01-OCT-2006</v>
          </cell>
          <cell r="EW21">
            <v>1364.44</v>
          </cell>
          <cell r="EX21">
            <v>35.219760000000001</v>
          </cell>
          <cell r="EY21">
            <v>0</v>
          </cell>
          <cell r="EZ21">
            <v>0</v>
          </cell>
          <cell r="FA21">
            <v>9.3323549999999997</v>
          </cell>
          <cell r="FB21">
            <v>0</v>
          </cell>
          <cell r="FC21">
            <v>9.8288329999999995</v>
          </cell>
          <cell r="FD21">
            <v>0</v>
          </cell>
          <cell r="FE21">
            <v>0</v>
          </cell>
          <cell r="FF21" t="str">
            <v xml:space="preserve"> 01-OCT-2006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41.941139999999997</v>
          </cell>
          <cell r="FO21">
            <v>1.866884</v>
          </cell>
          <cell r="FP21" t="str">
            <v xml:space="preserve"> 01-OCT-2006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 t="str">
            <v xml:space="preserve"> 01-OCT-2006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 t="str">
            <v xml:space="preserve"> 01-OCT-2006</v>
          </cell>
          <cell r="GK21">
            <v>0</v>
          </cell>
          <cell r="GL21">
            <v>51.769979999999997</v>
          </cell>
          <cell r="GM21">
            <v>42.588900000000002</v>
          </cell>
          <cell r="GN21">
            <v>10.69679</v>
          </cell>
          <cell r="GO21">
            <v>35.219760000000001</v>
          </cell>
          <cell r="GP21">
            <v>0</v>
          </cell>
          <cell r="GQ21">
            <v>0</v>
          </cell>
          <cell r="GR21">
            <v>0</v>
          </cell>
          <cell r="GS21">
            <v>361.21429999999998</v>
          </cell>
          <cell r="GT21" t="str">
            <v xml:space="preserve"> 01-OCT-2006</v>
          </cell>
          <cell r="GU21">
            <v>23.160530000000001</v>
          </cell>
          <cell r="GV21">
            <v>173.07470000000001</v>
          </cell>
          <cell r="GW21">
            <v>0</v>
          </cell>
          <cell r="GX21">
            <v>0</v>
          </cell>
          <cell r="GY21">
            <v>687.48289999999997</v>
          </cell>
          <cell r="GZ21">
            <v>0</v>
          </cell>
          <cell r="HA21">
            <v>16926.150000000001</v>
          </cell>
          <cell r="HB21">
            <v>0</v>
          </cell>
          <cell r="HC21">
            <v>0</v>
          </cell>
          <cell r="HD21" t="str">
            <v xml:space="preserve"> 01-OCT-2006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L21">
            <v>394.76900000000001</v>
          </cell>
          <cell r="HM21">
            <v>116.9192</v>
          </cell>
          <cell r="HN21" t="str">
            <v xml:space="preserve"> 01-OCT-2006</v>
          </cell>
          <cell r="HO21">
            <v>0</v>
          </cell>
          <cell r="HP21">
            <v>0</v>
          </cell>
          <cell r="HQ21">
            <v>0</v>
          </cell>
          <cell r="HR21">
            <v>0</v>
          </cell>
          <cell r="HS21">
            <v>0</v>
          </cell>
          <cell r="HT21">
            <v>0</v>
          </cell>
          <cell r="HU21">
            <v>0</v>
          </cell>
          <cell r="HV21">
            <v>0</v>
          </cell>
          <cell r="HW21">
            <v>0</v>
          </cell>
          <cell r="HX21" t="str">
            <v xml:space="preserve"> 01-OCT-2006</v>
          </cell>
          <cell r="HY21">
            <v>0</v>
          </cell>
          <cell r="HZ21">
            <v>0</v>
          </cell>
          <cell r="IA21">
            <v>0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 t="str">
            <v xml:space="preserve"> 01-OCT-2006</v>
          </cell>
          <cell r="II21">
            <v>0</v>
          </cell>
          <cell r="IJ21">
            <v>411.69510000000002</v>
          </cell>
          <cell r="IK21">
            <v>478.13350000000003</v>
          </cell>
          <cell r="IL21">
            <v>710.64350000000002</v>
          </cell>
          <cell r="IM21">
            <v>173.07470000000001</v>
          </cell>
          <cell r="IN21">
            <v>0</v>
          </cell>
          <cell r="IO21">
            <v>0</v>
          </cell>
          <cell r="IP21">
            <v>0</v>
          </cell>
          <cell r="IQ21">
            <v>38647.019999999997</v>
          </cell>
        </row>
        <row r="22">
          <cell r="A22">
            <v>39022</v>
          </cell>
          <cell r="B22" t="str">
            <v xml:space="preserve"> 01-NOV-2006</v>
          </cell>
          <cell r="C22">
            <v>0.91718</v>
          </cell>
          <cell r="D22">
            <v>2619.2020000000002</v>
          </cell>
          <cell r="E22">
            <v>9935.0239999999994</v>
          </cell>
          <cell r="F22">
            <v>9121.8580000000002</v>
          </cell>
          <cell r="G22">
            <v>2453.7179999999998</v>
          </cell>
          <cell r="H22">
            <v>813.16639999999995</v>
          </cell>
          <cell r="I22">
            <v>165.4836</v>
          </cell>
          <cell r="J22">
            <v>8800.6720000000005</v>
          </cell>
          <cell r="K22">
            <v>2046.3679999999999</v>
          </cell>
          <cell r="L22" t="str">
            <v xml:space="preserve"> 01-NOV-2006</v>
          </cell>
          <cell r="M22">
            <v>208.78809999999999</v>
          </cell>
          <cell r="N22">
            <v>7.2709000000000003E-3</v>
          </cell>
          <cell r="O22">
            <v>1.07837E-2</v>
          </cell>
          <cell r="P22">
            <v>8.1848500000000005E-2</v>
          </cell>
          <cell r="Q22">
            <v>0</v>
          </cell>
          <cell r="R22">
            <v>1446.567</v>
          </cell>
          <cell r="S22">
            <v>7043.5119999999997</v>
          </cell>
          <cell r="T22">
            <v>631.77919999999995</v>
          </cell>
          <cell r="U22">
            <v>0</v>
          </cell>
          <cell r="V22" t="str">
            <v xml:space="preserve"> 01-NOV-2006</v>
          </cell>
          <cell r="W22">
            <v>403.5</v>
          </cell>
          <cell r="X22">
            <v>1911.4680000000001</v>
          </cell>
          <cell r="Y22">
            <v>138.7508</v>
          </cell>
          <cell r="Z22">
            <v>0</v>
          </cell>
          <cell r="AA22">
            <v>78.230639999999994</v>
          </cell>
          <cell r="AB22">
            <v>590.02170000000001</v>
          </cell>
          <cell r="AC22">
            <v>144.83369999999999</v>
          </cell>
          <cell r="AD22">
            <v>0</v>
          </cell>
          <cell r="AE22">
            <v>19.006440000000001</v>
          </cell>
          <cell r="AF22" t="str">
            <v xml:space="preserve"> 01-NOV-2006</v>
          </cell>
          <cell r="AG22">
            <v>114.5087</v>
          </cell>
          <cell r="AH22">
            <v>31.96377</v>
          </cell>
          <cell r="AI22">
            <v>0</v>
          </cell>
          <cell r="AJ22">
            <v>9.6204999999999999E-2</v>
          </cell>
          <cell r="AK22">
            <v>0.72558549999999999</v>
          </cell>
          <cell r="AL22">
            <v>0.17811080000000001</v>
          </cell>
          <cell r="AM22">
            <v>366</v>
          </cell>
          <cell r="AN22">
            <v>48</v>
          </cell>
          <cell r="AO22">
            <v>2</v>
          </cell>
          <cell r="AP22" t="str">
            <v xml:space="preserve"> 01-NOV-2006</v>
          </cell>
          <cell r="AQ22">
            <v>248</v>
          </cell>
          <cell r="AR22">
            <v>31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1404.009</v>
          </cell>
          <cell r="AZ22" t="str">
            <v xml:space="preserve"> 01-NOV-2006</v>
          </cell>
          <cell r="BA22">
            <v>198.99799999999999</v>
          </cell>
          <cell r="BB22">
            <v>1333.934</v>
          </cell>
          <cell r="BC22">
            <v>0</v>
          </cell>
          <cell r="BD22">
            <v>0</v>
          </cell>
          <cell r="BE22">
            <v>3268.8910000000001</v>
          </cell>
          <cell r="BF22">
            <v>0</v>
          </cell>
          <cell r="BG22">
            <v>646.04790000000003</v>
          </cell>
          <cell r="BH22">
            <v>0</v>
          </cell>
          <cell r="BI22">
            <v>0</v>
          </cell>
          <cell r="BJ22" t="str">
            <v xml:space="preserve"> 01-NOV-2006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951.90070000000003</v>
          </cell>
          <cell r="BS22">
            <v>1318.078</v>
          </cell>
          <cell r="BT22" t="str">
            <v xml:space="preserve"> 01-NOV-2006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 t="str">
            <v xml:space="preserve"> 01-NOV-2006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 t="str">
            <v xml:space="preserve"> 01-NOV-2006</v>
          </cell>
          <cell r="CO22">
            <v>0</v>
          </cell>
          <cell r="CP22">
            <v>1597.9490000000001</v>
          </cell>
          <cell r="CQ22">
            <v>2722.087</v>
          </cell>
          <cell r="CR22">
            <v>3467.8890000000001</v>
          </cell>
          <cell r="CS22">
            <v>1333.934</v>
          </cell>
          <cell r="CT22">
            <v>0</v>
          </cell>
          <cell r="CU22">
            <v>0</v>
          </cell>
          <cell r="CV22">
            <v>0</v>
          </cell>
          <cell r="CW22">
            <v>518120.2</v>
          </cell>
          <cell r="CX22" t="str">
            <v xml:space="preserve"> 01-NOV-2006</v>
          </cell>
          <cell r="CY22">
            <v>20395.5</v>
          </cell>
          <cell r="CZ22">
            <v>294996.2</v>
          </cell>
          <cell r="DA22">
            <v>0</v>
          </cell>
          <cell r="DB22">
            <v>0</v>
          </cell>
          <cell r="DC22">
            <v>993340.7</v>
          </cell>
          <cell r="DD22">
            <v>0</v>
          </cell>
          <cell r="DE22">
            <v>90080.49</v>
          </cell>
          <cell r="DF22">
            <v>0</v>
          </cell>
          <cell r="DG22">
            <v>0</v>
          </cell>
          <cell r="DH22" t="str">
            <v xml:space="preserve"> 01-NOV-2006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387347.8</v>
          </cell>
          <cell r="DQ22">
            <v>149437.4</v>
          </cell>
          <cell r="DR22" t="str">
            <v xml:space="preserve"> 01-NOV-2006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 t="str">
            <v xml:space="preserve"> 01-NOV-2006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 t="str">
            <v xml:space="preserve"> 01-OCT-2006</v>
          </cell>
          <cell r="EM22">
            <v>0</v>
          </cell>
          <cell r="EN22">
            <v>427.89190000000002</v>
          </cell>
          <cell r="EO22">
            <v>583.17290000000003</v>
          </cell>
          <cell r="EP22">
            <v>906.23159999999996</v>
          </cell>
          <cell r="EQ22">
            <v>253.64429999999999</v>
          </cell>
          <cell r="ER22">
            <v>0</v>
          </cell>
          <cell r="ES22">
            <v>0</v>
          </cell>
          <cell r="ET22">
            <v>0</v>
          </cell>
          <cell r="EU22">
            <v>46.406120000000001</v>
          </cell>
          <cell r="EV22" t="str">
            <v xml:space="preserve"> 01-NOV-2006</v>
          </cell>
          <cell r="EW22">
            <v>2463.953</v>
          </cell>
          <cell r="EX22">
            <v>40.366250000000001</v>
          </cell>
          <cell r="EY22">
            <v>0</v>
          </cell>
          <cell r="EZ22">
            <v>0</v>
          </cell>
          <cell r="FA22">
            <v>10.745240000000001</v>
          </cell>
          <cell r="FB22">
            <v>0</v>
          </cell>
          <cell r="FC22">
            <v>14.543010000000001</v>
          </cell>
          <cell r="FD22">
            <v>0</v>
          </cell>
          <cell r="FE22">
            <v>0</v>
          </cell>
          <cell r="FF22" t="str">
            <v xml:space="preserve"> 01-NOV-2006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48.592509999999997</v>
          </cell>
          <cell r="FO22">
            <v>2.3665180000000001</v>
          </cell>
          <cell r="FP22" t="str">
            <v xml:space="preserve"> 01-NOV-2006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 t="str">
            <v xml:space="preserve"> 01-NOV-2006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 t="str">
            <v xml:space="preserve"> 01-NOV-2006</v>
          </cell>
          <cell r="GK22">
            <v>0</v>
          </cell>
          <cell r="GL22">
            <v>63.13552</v>
          </cell>
          <cell r="GM22">
            <v>48.772640000000003</v>
          </cell>
          <cell r="GN22">
            <v>13.20919</v>
          </cell>
          <cell r="GO22">
            <v>40.366250000000001</v>
          </cell>
          <cell r="GP22">
            <v>0</v>
          </cell>
          <cell r="GQ22">
            <v>0</v>
          </cell>
          <cell r="GR22">
            <v>0</v>
          </cell>
          <cell r="GS22">
            <v>406.43740000000003</v>
          </cell>
          <cell r="GT22" t="str">
            <v xml:space="preserve"> 01-NOV-2006</v>
          </cell>
          <cell r="GU22">
            <v>34.845739999999999</v>
          </cell>
          <cell r="GV22">
            <v>208.50919999999999</v>
          </cell>
          <cell r="GW22">
            <v>0</v>
          </cell>
          <cell r="GX22">
            <v>0</v>
          </cell>
          <cell r="GY22">
            <v>787.62760000000003</v>
          </cell>
          <cell r="GZ22">
            <v>0</v>
          </cell>
          <cell r="HA22">
            <v>21262.45</v>
          </cell>
          <cell r="HB22">
            <v>0</v>
          </cell>
          <cell r="HC22">
            <v>0</v>
          </cell>
          <cell r="HD22" t="str">
            <v xml:space="preserve"> 01-NOV-2006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L22">
            <v>438.50889999999998</v>
          </cell>
          <cell r="HM22">
            <v>149.1764</v>
          </cell>
          <cell r="HN22" t="str">
            <v xml:space="preserve"> 01-NOV-2006</v>
          </cell>
          <cell r="HO22">
            <v>0</v>
          </cell>
          <cell r="HP22">
            <v>0</v>
          </cell>
          <cell r="HQ22">
            <v>0</v>
          </cell>
          <cell r="HR22">
            <v>0</v>
          </cell>
          <cell r="HS22">
            <v>0</v>
          </cell>
          <cell r="HT22">
            <v>0</v>
          </cell>
          <cell r="HU22">
            <v>0</v>
          </cell>
          <cell r="HV22">
            <v>0</v>
          </cell>
          <cell r="HW22">
            <v>0</v>
          </cell>
          <cell r="HX22" t="str">
            <v xml:space="preserve"> 01-NOV-2006</v>
          </cell>
          <cell r="HY22">
            <v>0</v>
          </cell>
          <cell r="HZ22">
            <v>0</v>
          </cell>
          <cell r="IA22">
            <v>0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 t="str">
            <v xml:space="preserve"> 01-NOV-2006</v>
          </cell>
          <cell r="II22">
            <v>0</v>
          </cell>
          <cell r="IJ22">
            <v>459.77140000000003</v>
          </cell>
          <cell r="IK22">
            <v>555.61379999999997</v>
          </cell>
          <cell r="IL22">
            <v>822.47329999999999</v>
          </cell>
          <cell r="IM22">
            <v>208.50919999999999</v>
          </cell>
          <cell r="IN22">
            <v>0</v>
          </cell>
          <cell r="IO22">
            <v>0</v>
          </cell>
          <cell r="IP22">
            <v>0</v>
          </cell>
          <cell r="IQ22">
            <v>38750.65</v>
          </cell>
        </row>
        <row r="23">
          <cell r="A23">
            <v>39052</v>
          </cell>
          <cell r="B23" t="str">
            <v xml:space="preserve"> 01-DEC-2006</v>
          </cell>
          <cell r="C23">
            <v>0.99931559999999997</v>
          </cell>
          <cell r="D23">
            <v>2952.2159999999999</v>
          </cell>
          <cell r="E23">
            <v>11100.45</v>
          </cell>
          <cell r="F23">
            <v>10189.86</v>
          </cell>
          <cell r="G23">
            <v>2759.4140000000002</v>
          </cell>
          <cell r="H23">
            <v>910.59630000000004</v>
          </cell>
          <cell r="I23">
            <v>192.8015</v>
          </cell>
          <cell r="J23">
            <v>9860.2180000000008</v>
          </cell>
          <cell r="K23">
            <v>2342.174</v>
          </cell>
          <cell r="L23" t="str">
            <v xml:space="preserve"> 01-DEC-2006</v>
          </cell>
          <cell r="M23">
            <v>208.40729999999999</v>
          </cell>
          <cell r="N23">
            <v>8.1767000000000003E-3</v>
          </cell>
          <cell r="O23">
            <v>1.2127199999999999E-2</v>
          </cell>
          <cell r="P23">
            <v>8.2032300000000002E-2</v>
          </cell>
          <cell r="Q23">
            <v>0</v>
          </cell>
          <cell r="R23">
            <v>1656.4829999999999</v>
          </cell>
          <cell r="S23">
            <v>7907.741</v>
          </cell>
          <cell r="T23">
            <v>625.63340000000005</v>
          </cell>
          <cell r="U23">
            <v>0</v>
          </cell>
          <cell r="V23" t="str">
            <v xml:space="preserve"> 01-DEC-2006</v>
          </cell>
          <cell r="W23">
            <v>453.19450000000001</v>
          </cell>
          <cell r="X23">
            <v>2148.6999999999998</v>
          </cell>
          <cell r="Y23">
            <v>157.5198</v>
          </cell>
          <cell r="Z23">
            <v>0</v>
          </cell>
          <cell r="AA23">
            <v>91.334670000000003</v>
          </cell>
          <cell r="AB23">
            <v>670.50729999999999</v>
          </cell>
          <cell r="AC23">
            <v>148.6097</v>
          </cell>
          <cell r="AD23">
            <v>0</v>
          </cell>
          <cell r="AE23">
            <v>21.746479999999998</v>
          </cell>
          <cell r="AF23" t="str">
            <v xml:space="preserve"> 01-DEC-2006</v>
          </cell>
          <cell r="AG23">
            <v>134.62389999999999</v>
          </cell>
          <cell r="AH23">
            <v>36.422060000000002</v>
          </cell>
          <cell r="AI23">
            <v>0</v>
          </cell>
          <cell r="AJ23">
            <v>0.10030210000000001</v>
          </cell>
          <cell r="AK23">
            <v>0.73633870000000001</v>
          </cell>
          <cell r="AL23">
            <v>0.1632004</v>
          </cell>
          <cell r="AM23">
            <v>366</v>
          </cell>
          <cell r="AN23">
            <v>55</v>
          </cell>
          <cell r="AO23">
            <v>2</v>
          </cell>
          <cell r="AP23" t="str">
            <v xml:space="preserve"> 01-DEC-2006</v>
          </cell>
          <cell r="AQ23">
            <v>248</v>
          </cell>
          <cell r="AR23">
            <v>34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1407.2850000000001</v>
          </cell>
          <cell r="AZ23" t="str">
            <v xml:space="preserve"> 01-DEC-2006</v>
          </cell>
          <cell r="BA23">
            <v>514.26160000000004</v>
          </cell>
          <cell r="BB23">
            <v>1325.693</v>
          </cell>
          <cell r="BC23">
            <v>0</v>
          </cell>
          <cell r="BD23">
            <v>0</v>
          </cell>
          <cell r="BE23">
            <v>3266.8229999999999</v>
          </cell>
          <cell r="BF23">
            <v>0</v>
          </cell>
          <cell r="BG23">
            <v>726.4538</v>
          </cell>
          <cell r="BH23">
            <v>0</v>
          </cell>
          <cell r="BI23">
            <v>0</v>
          </cell>
          <cell r="BJ23" t="str">
            <v xml:space="preserve"> 01-DEC-2006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920.94560000000001</v>
          </cell>
          <cell r="BS23">
            <v>2028.395</v>
          </cell>
          <cell r="BT23" t="str">
            <v xml:space="preserve"> 01-DEC-2006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 t="str">
            <v xml:space="preserve"> 01-DEC-2006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 t="str">
            <v xml:space="preserve"> 01-DEC-2006</v>
          </cell>
          <cell r="CO23">
            <v>0</v>
          </cell>
          <cell r="CP23">
            <v>1647.3989999999999</v>
          </cell>
          <cell r="CQ23">
            <v>3435.68</v>
          </cell>
          <cell r="CR23">
            <v>3781.0839999999998</v>
          </cell>
          <cell r="CS23">
            <v>1325.693</v>
          </cell>
          <cell r="CT23">
            <v>0</v>
          </cell>
          <cell r="CU23">
            <v>0</v>
          </cell>
          <cell r="CV23">
            <v>0</v>
          </cell>
          <cell r="CW23">
            <v>560338.80000000005</v>
          </cell>
          <cell r="CX23" t="str">
            <v xml:space="preserve"> 01-DEC-2006</v>
          </cell>
          <cell r="CY23">
            <v>35823.35</v>
          </cell>
          <cell r="CZ23">
            <v>334767.09999999998</v>
          </cell>
          <cell r="DA23">
            <v>0</v>
          </cell>
          <cell r="DB23">
            <v>0</v>
          </cell>
          <cell r="DC23">
            <v>1091345</v>
          </cell>
          <cell r="DD23">
            <v>0</v>
          </cell>
          <cell r="DE23">
            <v>111874.1</v>
          </cell>
          <cell r="DF23">
            <v>0</v>
          </cell>
          <cell r="DG23">
            <v>0</v>
          </cell>
          <cell r="DH23" t="str">
            <v xml:space="preserve"> 01-DEC-2006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414976.2</v>
          </cell>
          <cell r="DQ23">
            <v>210289.2</v>
          </cell>
          <cell r="DR23" t="str">
            <v xml:space="preserve"> 01-DEC-2006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 t="str">
            <v xml:space="preserve"> 01-DEC-2006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 t="str">
            <v xml:space="preserve"> 01-NOV-2006</v>
          </cell>
          <cell r="EM23">
            <v>0</v>
          </cell>
          <cell r="EN23">
            <v>477.42829999999998</v>
          </cell>
          <cell r="EO23">
            <v>667.55759999999998</v>
          </cell>
          <cell r="EP23">
            <v>1013.736</v>
          </cell>
          <cell r="EQ23">
            <v>294.99619999999999</v>
          </cell>
          <cell r="ER23">
            <v>0</v>
          </cell>
          <cell r="ES23">
            <v>0</v>
          </cell>
          <cell r="ET23">
            <v>0</v>
          </cell>
          <cell r="EU23">
            <v>51.982849999999999</v>
          </cell>
          <cell r="EV23" t="str">
            <v xml:space="preserve"> 01-DEC-2006</v>
          </cell>
          <cell r="EW23">
            <v>4947.0050000000001</v>
          </cell>
          <cell r="EX23">
            <v>45.452469999999998</v>
          </cell>
          <cell r="EY23">
            <v>0</v>
          </cell>
          <cell r="EZ23">
            <v>0</v>
          </cell>
          <cell r="FA23">
            <v>12.12937</v>
          </cell>
          <cell r="FB23">
            <v>0</v>
          </cell>
          <cell r="FC23">
            <v>20.093129999999999</v>
          </cell>
          <cell r="FD23">
            <v>0</v>
          </cell>
          <cell r="FE23">
            <v>0</v>
          </cell>
          <cell r="FF23" t="str">
            <v xml:space="preserve"> 01-DEC-2006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55.193939999999998</v>
          </cell>
          <cell r="FO23">
            <v>3.0027200000000001</v>
          </cell>
          <cell r="FP23" t="str">
            <v xml:space="preserve"> 01-DEC-2006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 t="str">
            <v xml:space="preserve"> 01-DEC-2006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 t="str">
            <v xml:space="preserve"> 01-DEC-2006</v>
          </cell>
          <cell r="GK23">
            <v>0</v>
          </cell>
          <cell r="GL23">
            <v>75.287080000000003</v>
          </cell>
          <cell r="GM23">
            <v>54.985570000000003</v>
          </cell>
          <cell r="GN23">
            <v>17.076370000000001</v>
          </cell>
          <cell r="GO23">
            <v>45.452469999999998</v>
          </cell>
          <cell r="GP23">
            <v>0</v>
          </cell>
          <cell r="GQ23">
            <v>0</v>
          </cell>
          <cell r="GR23">
            <v>0</v>
          </cell>
          <cell r="GS23">
            <v>450.9194</v>
          </cell>
          <cell r="GT23" t="str">
            <v xml:space="preserve"> 01-DEC-2006</v>
          </cell>
          <cell r="GU23">
            <v>47.054960000000001</v>
          </cell>
          <cell r="GV23">
            <v>243.95099999999999</v>
          </cell>
          <cell r="GW23">
            <v>0</v>
          </cell>
          <cell r="GX23">
            <v>0</v>
          </cell>
          <cell r="GY23">
            <v>886.5394</v>
          </cell>
          <cell r="GZ23">
            <v>0</v>
          </cell>
          <cell r="HA23">
            <v>27786.32</v>
          </cell>
          <cell r="HB23">
            <v>0</v>
          </cell>
          <cell r="HC23">
            <v>0</v>
          </cell>
          <cell r="HD23" t="str">
            <v xml:space="preserve"> 01-DEC-2006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482.2364</v>
          </cell>
          <cell r="HM23">
            <v>203.6867</v>
          </cell>
          <cell r="HN23" t="str">
            <v xml:space="preserve"> 01-DEC-2006</v>
          </cell>
          <cell r="HO23">
            <v>0</v>
          </cell>
          <cell r="HP23">
            <v>0</v>
          </cell>
          <cell r="HQ23">
            <v>0</v>
          </cell>
          <cell r="HR23">
            <v>0</v>
          </cell>
          <cell r="HS23">
            <v>0</v>
          </cell>
          <cell r="HT23">
            <v>0</v>
          </cell>
          <cell r="HU23">
            <v>0</v>
          </cell>
          <cell r="HV23">
            <v>0</v>
          </cell>
          <cell r="HW23">
            <v>0</v>
          </cell>
          <cell r="HX23" t="str">
            <v xml:space="preserve"> 01-DEC-2006</v>
          </cell>
          <cell r="HY23">
            <v>0</v>
          </cell>
          <cell r="HZ23">
            <v>0</v>
          </cell>
          <cell r="IA23">
            <v>0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 t="str">
            <v xml:space="preserve"> 01-DEC-2006</v>
          </cell>
          <cell r="II23">
            <v>0</v>
          </cell>
          <cell r="IJ23">
            <v>510.02269999999999</v>
          </cell>
          <cell r="IK23">
            <v>654.60609999999997</v>
          </cell>
          <cell r="IL23">
            <v>933.59439999999995</v>
          </cell>
          <cell r="IM23">
            <v>243.95099999999999</v>
          </cell>
          <cell r="IN23">
            <v>0</v>
          </cell>
          <cell r="IO23">
            <v>0</v>
          </cell>
          <cell r="IP23">
            <v>0</v>
          </cell>
          <cell r="IQ23">
            <v>38841.050000000003</v>
          </cell>
        </row>
        <row r="24">
          <cell r="A24">
            <v>39083</v>
          </cell>
          <cell r="B24" t="str">
            <v xml:space="preserve"> 01-JAN-2007</v>
          </cell>
          <cell r="C24">
            <v>1.0841890000000001</v>
          </cell>
          <cell r="D24">
            <v>3302.8359999999998</v>
          </cell>
          <cell r="E24">
            <v>11046.39</v>
          </cell>
          <cell r="F24">
            <v>10067.08</v>
          </cell>
          <cell r="G24">
            <v>3073.098</v>
          </cell>
          <cell r="H24">
            <v>979.31089999999995</v>
          </cell>
          <cell r="I24">
            <v>229.73740000000001</v>
          </cell>
          <cell r="J24">
            <v>10147.959999999999</v>
          </cell>
          <cell r="K24">
            <v>2654.308</v>
          </cell>
          <cell r="L24" t="str">
            <v xml:space="preserve"> 01-JAN-2007</v>
          </cell>
          <cell r="M24">
            <v>208.08860000000001</v>
          </cell>
          <cell r="N24">
            <v>9.1062999999999995E-3</v>
          </cell>
          <cell r="O24">
            <v>1.35058E-2</v>
          </cell>
          <cell r="P24">
            <v>8.8654399999999994E-2</v>
          </cell>
          <cell r="Q24">
            <v>0</v>
          </cell>
          <cell r="R24">
            <v>1667.7860000000001</v>
          </cell>
          <cell r="S24">
            <v>7746.26</v>
          </cell>
          <cell r="T24">
            <v>653.03219999999999</v>
          </cell>
          <cell r="U24">
            <v>0</v>
          </cell>
          <cell r="V24" t="str">
            <v xml:space="preserve"> 01-JAN-2007</v>
          </cell>
          <cell r="W24">
            <v>505.22309999999999</v>
          </cell>
          <cell r="X24">
            <v>2390.0189999999998</v>
          </cell>
          <cell r="Y24">
            <v>177.85650000000001</v>
          </cell>
          <cell r="Z24">
            <v>0</v>
          </cell>
          <cell r="AA24">
            <v>93.116240000000005</v>
          </cell>
          <cell r="AB24">
            <v>726.02409999999998</v>
          </cell>
          <cell r="AC24">
            <v>159.8526</v>
          </cell>
          <cell r="AD24">
            <v>0</v>
          </cell>
          <cell r="AE24">
            <v>27.181139999999999</v>
          </cell>
          <cell r="AF24" t="str">
            <v xml:space="preserve"> 01-JAN-2007</v>
          </cell>
          <cell r="AG24">
            <v>161.19239999999999</v>
          </cell>
          <cell r="AH24">
            <v>41.346159999999998</v>
          </cell>
          <cell r="AI24">
            <v>0</v>
          </cell>
          <cell r="AJ24">
            <v>9.5083399999999998E-2</v>
          </cell>
          <cell r="AK24">
            <v>0.74136219999999997</v>
          </cell>
          <cell r="AL24">
            <v>0.16322970000000001</v>
          </cell>
          <cell r="AM24">
            <v>366</v>
          </cell>
          <cell r="AN24">
            <v>57</v>
          </cell>
          <cell r="AO24">
            <v>3</v>
          </cell>
          <cell r="AP24" t="str">
            <v xml:space="preserve"> 01-JAN-2007</v>
          </cell>
          <cell r="AQ24">
            <v>248</v>
          </cell>
          <cell r="AR24">
            <v>35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1410.4159999999999</v>
          </cell>
          <cell r="AZ24" t="str">
            <v xml:space="preserve"> 01-JAN-2007</v>
          </cell>
          <cell r="BA24">
            <v>434.60820000000001</v>
          </cell>
          <cell r="BB24">
            <v>1320.1389999999999</v>
          </cell>
          <cell r="BC24">
            <v>0</v>
          </cell>
          <cell r="BD24">
            <v>0</v>
          </cell>
          <cell r="BE24">
            <v>3271.7240000000002</v>
          </cell>
          <cell r="BF24">
            <v>0</v>
          </cell>
          <cell r="BG24">
            <v>677.55070000000001</v>
          </cell>
          <cell r="BH24">
            <v>0</v>
          </cell>
          <cell r="BI24">
            <v>0</v>
          </cell>
          <cell r="BJ24" t="str">
            <v xml:space="preserve"> 01-JAN-2007</v>
          </cell>
          <cell r="BK24">
            <v>0</v>
          </cell>
          <cell r="BL24">
            <v>0</v>
          </cell>
          <cell r="BM24">
            <v>0</v>
          </cell>
          <cell r="BN24">
            <v>130.8904</v>
          </cell>
          <cell r="BO24">
            <v>0</v>
          </cell>
          <cell r="BP24">
            <v>0</v>
          </cell>
          <cell r="BQ24">
            <v>0</v>
          </cell>
          <cell r="BR24">
            <v>889.38490000000002</v>
          </cell>
          <cell r="BS24">
            <v>1932.365</v>
          </cell>
          <cell r="BT24" t="str">
            <v xml:space="preserve"> 01-JAN-2007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 t="str">
            <v xml:space="preserve"> 01-JAN-2007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 t="str">
            <v xml:space="preserve"> 01-JAN-2007</v>
          </cell>
          <cell r="CO24">
            <v>0</v>
          </cell>
          <cell r="CP24">
            <v>1566.9359999999999</v>
          </cell>
          <cell r="CQ24">
            <v>3342.7809999999999</v>
          </cell>
          <cell r="CR24">
            <v>3706.3319999999999</v>
          </cell>
          <cell r="CS24">
            <v>1451.03</v>
          </cell>
          <cell r="CT24">
            <v>0</v>
          </cell>
          <cell r="CU24">
            <v>0</v>
          </cell>
          <cell r="CV24">
            <v>0</v>
          </cell>
          <cell r="CW24">
            <v>604037.6</v>
          </cell>
          <cell r="CX24" t="str">
            <v xml:space="preserve"> 01-JAN-2007</v>
          </cell>
          <cell r="CY24">
            <v>49807.54</v>
          </cell>
          <cell r="CZ24">
            <v>375729</v>
          </cell>
          <cell r="DA24">
            <v>0</v>
          </cell>
          <cell r="DB24">
            <v>0</v>
          </cell>
          <cell r="DC24">
            <v>1192714</v>
          </cell>
          <cell r="DD24">
            <v>0</v>
          </cell>
          <cell r="DE24">
            <v>133200.9</v>
          </cell>
          <cell r="DF24">
            <v>0</v>
          </cell>
          <cell r="DG24">
            <v>0</v>
          </cell>
          <cell r="DH24" t="str">
            <v xml:space="preserve"> 01-JAN-2007</v>
          </cell>
          <cell r="DI24">
            <v>0</v>
          </cell>
          <cell r="DJ24">
            <v>0</v>
          </cell>
          <cell r="DK24">
            <v>0</v>
          </cell>
          <cell r="DL24">
            <v>4244.4920000000002</v>
          </cell>
          <cell r="DM24">
            <v>0</v>
          </cell>
          <cell r="DN24">
            <v>0</v>
          </cell>
          <cell r="DO24">
            <v>0</v>
          </cell>
          <cell r="DP24">
            <v>442780.7</v>
          </cell>
          <cell r="DQ24">
            <v>270584</v>
          </cell>
          <cell r="DR24" t="str">
            <v xml:space="preserve"> 01-JAN-2007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 t="str">
            <v xml:space="preserve"> 01-JAN-2007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 t="str">
            <v xml:space="preserve"> 01-DEC-2006</v>
          </cell>
          <cell r="EM24">
            <v>0</v>
          </cell>
          <cell r="EN24">
            <v>526.85019999999997</v>
          </cell>
          <cell r="EO24">
            <v>770.62800000000004</v>
          </cell>
          <cell r="EP24">
            <v>1127.1690000000001</v>
          </cell>
          <cell r="EQ24">
            <v>334.76710000000003</v>
          </cell>
          <cell r="ER24">
            <v>0</v>
          </cell>
          <cell r="ES24">
            <v>0</v>
          </cell>
          <cell r="ET24">
            <v>0</v>
          </cell>
          <cell r="EU24">
            <v>57.796129999999998</v>
          </cell>
          <cell r="EV24" t="str">
            <v xml:space="preserve"> 01-JAN-2007</v>
          </cell>
          <cell r="EW24">
            <v>8108.3850000000002</v>
          </cell>
          <cell r="EX24">
            <v>50.785670000000003</v>
          </cell>
          <cell r="EY24">
            <v>0</v>
          </cell>
          <cell r="EZ24">
            <v>0</v>
          </cell>
          <cell r="FA24">
            <v>13.572100000000001</v>
          </cell>
          <cell r="FB24">
            <v>0</v>
          </cell>
          <cell r="FC24">
            <v>26.397069999999999</v>
          </cell>
          <cell r="FD24">
            <v>0</v>
          </cell>
          <cell r="FE24">
            <v>0</v>
          </cell>
          <cell r="FF24" t="str">
            <v xml:space="preserve"> 01-JAN-2007</v>
          </cell>
          <cell r="FG24">
            <v>0</v>
          </cell>
          <cell r="FH24">
            <v>0</v>
          </cell>
          <cell r="FI24">
            <v>0</v>
          </cell>
          <cell r="FJ24">
            <v>7284.9790000000003</v>
          </cell>
          <cell r="FK24">
            <v>0</v>
          </cell>
          <cell r="FL24">
            <v>0</v>
          </cell>
          <cell r="FM24">
            <v>0</v>
          </cell>
          <cell r="FN24">
            <v>62.128680000000003</v>
          </cell>
          <cell r="FO24">
            <v>3.6644109999999999</v>
          </cell>
          <cell r="FP24" t="str">
            <v xml:space="preserve"> 01-JAN-2007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 t="str">
            <v xml:space="preserve"> 01-JAN-2007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 t="str">
            <v xml:space="preserve"> 01-JAN-2007</v>
          </cell>
          <cell r="GK24">
            <v>0</v>
          </cell>
          <cell r="GL24">
            <v>88.525760000000005</v>
          </cell>
          <cell r="GM24">
            <v>61.460540000000002</v>
          </cell>
          <cell r="GN24">
            <v>21.680479999999999</v>
          </cell>
          <cell r="GO24">
            <v>58.070639999999997</v>
          </cell>
          <cell r="GP24">
            <v>0</v>
          </cell>
          <cell r="GQ24">
            <v>0</v>
          </cell>
          <cell r="GR24">
            <v>0</v>
          </cell>
          <cell r="GS24">
            <v>497.41550000000001</v>
          </cell>
          <cell r="GT24" t="str">
            <v xml:space="preserve"> 01-JAN-2007</v>
          </cell>
          <cell r="GU24">
            <v>60.445790000000002</v>
          </cell>
          <cell r="GV24">
            <v>281.32940000000002</v>
          </cell>
          <cell r="GW24">
            <v>0</v>
          </cell>
          <cell r="GX24">
            <v>0</v>
          </cell>
          <cell r="GY24">
            <v>990.24670000000003</v>
          </cell>
          <cell r="GZ24">
            <v>0</v>
          </cell>
          <cell r="HA24">
            <v>35012.550000000003</v>
          </cell>
          <cell r="HB24">
            <v>0</v>
          </cell>
          <cell r="HC24">
            <v>0</v>
          </cell>
          <cell r="HD24" t="str">
            <v xml:space="preserve"> 01-JAN-2007</v>
          </cell>
          <cell r="HE24">
            <v>0</v>
          </cell>
          <cell r="HF24">
            <v>0</v>
          </cell>
          <cell r="HG24">
            <v>0</v>
          </cell>
          <cell r="HH24">
            <v>254.26660000000001</v>
          </cell>
          <cell r="HI24">
            <v>0</v>
          </cell>
          <cell r="HJ24">
            <v>0</v>
          </cell>
          <cell r="HK24">
            <v>0</v>
          </cell>
          <cell r="HL24">
            <v>528.65340000000003</v>
          </cell>
          <cell r="HM24">
            <v>260.95030000000003</v>
          </cell>
          <cell r="HN24" t="str">
            <v xml:space="preserve"> 01-JAN-2007</v>
          </cell>
          <cell r="HO24">
            <v>0</v>
          </cell>
          <cell r="HP24">
            <v>0</v>
          </cell>
          <cell r="HQ24">
            <v>0</v>
          </cell>
          <cell r="HR24">
            <v>0</v>
          </cell>
          <cell r="HS24">
            <v>0</v>
          </cell>
          <cell r="HT24">
            <v>0</v>
          </cell>
          <cell r="HU24">
            <v>0</v>
          </cell>
          <cell r="HV24">
            <v>0</v>
          </cell>
          <cell r="HW24">
            <v>0</v>
          </cell>
          <cell r="HX24" t="str">
            <v xml:space="preserve"> 01-JAN-2007</v>
          </cell>
          <cell r="HY24">
            <v>0</v>
          </cell>
          <cell r="HZ24">
            <v>0</v>
          </cell>
          <cell r="IA24">
            <v>0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 t="str">
            <v xml:space="preserve"> 01-JAN-2007</v>
          </cell>
          <cell r="II24">
            <v>0</v>
          </cell>
          <cell r="IJ24">
            <v>563.66600000000005</v>
          </cell>
          <cell r="IK24">
            <v>758.36569999999995</v>
          </cell>
          <cell r="IL24">
            <v>1050.693</v>
          </cell>
          <cell r="IM24">
            <v>281.58359999999999</v>
          </cell>
          <cell r="IN24">
            <v>0</v>
          </cell>
          <cell r="IO24">
            <v>0</v>
          </cell>
          <cell r="IP24">
            <v>0</v>
          </cell>
          <cell r="IQ24">
            <v>38927.47</v>
          </cell>
        </row>
        <row r="25">
          <cell r="A25">
            <v>39114</v>
          </cell>
          <cell r="B25" t="str">
            <v xml:space="preserve"> 01-FEB-2007</v>
          </cell>
          <cell r="C25">
            <v>1.169062</v>
          </cell>
          <cell r="D25">
            <v>3669.8789999999999</v>
          </cell>
          <cell r="E25">
            <v>11840.1</v>
          </cell>
          <cell r="F25">
            <v>10808.98</v>
          </cell>
          <cell r="G25">
            <v>3408.1770000000001</v>
          </cell>
          <cell r="H25">
            <v>1031.1220000000001</v>
          </cell>
          <cell r="I25">
            <v>261.7022</v>
          </cell>
          <cell r="J25">
            <v>10834.03</v>
          </cell>
          <cell r="K25">
            <v>2990.163</v>
          </cell>
          <cell r="L25" t="str">
            <v xml:space="preserve"> 01-FEB-2007</v>
          </cell>
          <cell r="M25">
            <v>207.7167</v>
          </cell>
          <cell r="N25">
            <v>1.0099199999999999E-2</v>
          </cell>
          <cell r="O25">
            <v>1.4978399999999999E-2</v>
          </cell>
          <cell r="P25">
            <v>8.7087300000000006E-2</v>
          </cell>
          <cell r="Q25">
            <v>0</v>
          </cell>
          <cell r="R25">
            <v>1808.7449999999999</v>
          </cell>
          <cell r="S25">
            <v>8352.4110000000001</v>
          </cell>
          <cell r="T25">
            <v>647.82539999999995</v>
          </cell>
          <cell r="U25">
            <v>0</v>
          </cell>
          <cell r="V25" t="str">
            <v xml:space="preserve"> 01-FEB-2007</v>
          </cell>
          <cell r="W25">
            <v>561.29420000000005</v>
          </cell>
          <cell r="X25">
            <v>2648.944</v>
          </cell>
          <cell r="Y25">
            <v>197.9391</v>
          </cell>
          <cell r="Z25">
            <v>0</v>
          </cell>
          <cell r="AA25">
            <v>96.289249999999996</v>
          </cell>
          <cell r="AB25">
            <v>770.64559999999994</v>
          </cell>
          <cell r="AC25">
            <v>163.7681</v>
          </cell>
          <cell r="AD25">
            <v>0</v>
          </cell>
          <cell r="AE25">
            <v>30.16611</v>
          </cell>
          <cell r="AF25" t="str">
            <v xml:space="preserve"> 01-FEB-2007</v>
          </cell>
          <cell r="AG25">
            <v>185.08240000000001</v>
          </cell>
          <cell r="AH25">
            <v>46.422980000000003</v>
          </cell>
          <cell r="AI25">
            <v>0</v>
          </cell>
          <cell r="AJ25">
            <v>9.3382999999999994E-2</v>
          </cell>
          <cell r="AK25">
            <v>0.74738530000000003</v>
          </cell>
          <cell r="AL25">
            <v>0.1588251</v>
          </cell>
          <cell r="AM25">
            <v>366</v>
          </cell>
          <cell r="AN25">
            <v>59</v>
          </cell>
          <cell r="AO25">
            <v>3</v>
          </cell>
          <cell r="AP25" t="str">
            <v xml:space="preserve"> 01-FEB-2007</v>
          </cell>
          <cell r="AQ25">
            <v>248</v>
          </cell>
          <cell r="AR25">
            <v>37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1413.5740000000001</v>
          </cell>
          <cell r="AZ25" t="str">
            <v xml:space="preserve"> 01-FEB-2007</v>
          </cell>
          <cell r="BA25">
            <v>396.61649999999997</v>
          </cell>
          <cell r="BB25">
            <v>1317.7639999999999</v>
          </cell>
          <cell r="BC25">
            <v>0</v>
          </cell>
          <cell r="BD25">
            <v>0</v>
          </cell>
          <cell r="BE25">
            <v>3283.373</v>
          </cell>
          <cell r="BF25">
            <v>0</v>
          </cell>
          <cell r="BG25">
            <v>651.12149999999997</v>
          </cell>
          <cell r="BH25">
            <v>0</v>
          </cell>
          <cell r="BI25">
            <v>0</v>
          </cell>
          <cell r="BJ25" t="str">
            <v xml:space="preserve"> 01-FEB-2007</v>
          </cell>
          <cell r="BK25">
            <v>0</v>
          </cell>
          <cell r="BL25">
            <v>0</v>
          </cell>
          <cell r="BM25">
            <v>0</v>
          </cell>
          <cell r="BN25">
            <v>121.1429</v>
          </cell>
          <cell r="BO25">
            <v>0</v>
          </cell>
          <cell r="BP25">
            <v>0</v>
          </cell>
          <cell r="BQ25">
            <v>0</v>
          </cell>
          <cell r="BR25">
            <v>874.31169999999997</v>
          </cell>
          <cell r="BS25">
            <v>2751.078</v>
          </cell>
          <cell r="BT25" t="str">
            <v xml:space="preserve"> 01-FEB-2007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 t="str">
            <v xml:space="preserve"> 01-FEB-2007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 t="str">
            <v xml:space="preserve"> 01-FEB-2007</v>
          </cell>
          <cell r="CO25">
            <v>0</v>
          </cell>
          <cell r="CP25">
            <v>1525.433</v>
          </cell>
          <cell r="CQ25">
            <v>4164.652</v>
          </cell>
          <cell r="CR25">
            <v>3679.99</v>
          </cell>
          <cell r="CS25">
            <v>1438.9059999999999</v>
          </cell>
          <cell r="CT25">
            <v>0</v>
          </cell>
          <cell r="CU25">
            <v>0</v>
          </cell>
          <cell r="CV25">
            <v>0</v>
          </cell>
          <cell r="CW25">
            <v>647858.4</v>
          </cell>
          <cell r="CX25" t="str">
            <v xml:space="preserve"> 01-FEB-2007</v>
          </cell>
          <cell r="CY25">
            <v>62102.65</v>
          </cell>
          <cell r="CZ25">
            <v>416579.7</v>
          </cell>
          <cell r="DA25">
            <v>0</v>
          </cell>
          <cell r="DB25">
            <v>0</v>
          </cell>
          <cell r="DC25">
            <v>1294499</v>
          </cell>
          <cell r="DD25">
            <v>0</v>
          </cell>
          <cell r="DE25">
            <v>153385.60000000001</v>
          </cell>
          <cell r="DF25">
            <v>0</v>
          </cell>
          <cell r="DG25">
            <v>0</v>
          </cell>
          <cell r="DH25" t="str">
            <v xml:space="preserve"> 01-FEB-2007</v>
          </cell>
          <cell r="DI25">
            <v>0</v>
          </cell>
          <cell r="DJ25">
            <v>0</v>
          </cell>
          <cell r="DK25">
            <v>0</v>
          </cell>
          <cell r="DL25">
            <v>7999.9210000000003</v>
          </cell>
          <cell r="DM25">
            <v>0</v>
          </cell>
          <cell r="DN25">
            <v>0</v>
          </cell>
          <cell r="DO25">
            <v>0</v>
          </cell>
          <cell r="DP25">
            <v>469884.3</v>
          </cell>
          <cell r="DQ25">
            <v>355867.4</v>
          </cell>
          <cell r="DR25" t="str">
            <v xml:space="preserve"> 01-FEB-2007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 t="str">
            <v xml:space="preserve"> 01-FEB-2007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 t="str">
            <v xml:space="preserve"> 01-JAN-2007</v>
          </cell>
          <cell r="EM25">
            <v>0</v>
          </cell>
          <cell r="EN25">
            <v>575.98159999999996</v>
          </cell>
          <cell r="EO25">
            <v>874.62159999999994</v>
          </cell>
          <cell r="EP25">
            <v>1242.5219999999999</v>
          </cell>
          <cell r="EQ25">
            <v>379.9735</v>
          </cell>
          <cell r="ER25">
            <v>0</v>
          </cell>
          <cell r="ES25">
            <v>0</v>
          </cell>
          <cell r="ET25">
            <v>0</v>
          </cell>
          <cell r="EU25">
            <v>63.68938</v>
          </cell>
          <cell r="EV25" t="str">
            <v xml:space="preserve"> 01-FEB-2007</v>
          </cell>
          <cell r="EW25">
            <v>11985.43</v>
          </cell>
          <cell r="EX25">
            <v>56.231920000000002</v>
          </cell>
          <cell r="EY25">
            <v>0</v>
          </cell>
          <cell r="EZ25">
            <v>0</v>
          </cell>
          <cell r="FA25">
            <v>15.0326</v>
          </cell>
          <cell r="FB25">
            <v>0</v>
          </cell>
          <cell r="FC25">
            <v>33.338979999999999</v>
          </cell>
          <cell r="FD25">
            <v>0</v>
          </cell>
          <cell r="FE25">
            <v>0</v>
          </cell>
          <cell r="FF25" t="str">
            <v xml:space="preserve"> 01-FEB-2007</v>
          </cell>
          <cell r="FG25">
            <v>0</v>
          </cell>
          <cell r="FH25">
            <v>0</v>
          </cell>
          <cell r="FI25">
            <v>0</v>
          </cell>
          <cell r="FJ25">
            <v>7599.9340000000002</v>
          </cell>
          <cell r="FK25">
            <v>0</v>
          </cell>
          <cell r="FL25">
            <v>0</v>
          </cell>
          <cell r="FM25">
            <v>0</v>
          </cell>
          <cell r="FN25">
            <v>69.361530000000002</v>
          </cell>
          <cell r="FO25">
            <v>4.4624519999999999</v>
          </cell>
          <cell r="FP25" t="str">
            <v xml:space="preserve"> 01-FEB-2007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 t="str">
            <v xml:space="preserve"> 01-FEB-2007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 t="str">
            <v xml:space="preserve"> 01-FEB-2007</v>
          </cell>
          <cell r="GK25">
            <v>0</v>
          </cell>
          <cell r="GL25">
            <v>102.70050000000001</v>
          </cell>
          <cell r="GM25">
            <v>68.151830000000004</v>
          </cell>
          <cell r="GN25">
            <v>27.01802</v>
          </cell>
          <cell r="GO25">
            <v>63.831859999999999</v>
          </cell>
          <cell r="GP25">
            <v>0</v>
          </cell>
          <cell r="GQ25">
            <v>0</v>
          </cell>
          <cell r="GR25">
            <v>0</v>
          </cell>
          <cell r="GS25">
            <v>544.67190000000005</v>
          </cell>
          <cell r="GT25" t="str">
            <v xml:space="preserve"> 01-FEB-2007</v>
          </cell>
          <cell r="GU25">
            <v>74.857230000000001</v>
          </cell>
          <cell r="GV25">
            <v>319.7099</v>
          </cell>
          <cell r="GW25">
            <v>0</v>
          </cell>
          <cell r="GX25">
            <v>0</v>
          </cell>
          <cell r="GY25">
            <v>1095.96</v>
          </cell>
          <cell r="GZ25">
            <v>0</v>
          </cell>
          <cell r="HA25">
            <v>43047.61</v>
          </cell>
          <cell r="HB25">
            <v>0</v>
          </cell>
          <cell r="HC25">
            <v>0</v>
          </cell>
          <cell r="HD25" t="str">
            <v xml:space="preserve"> 01-FEB-2007</v>
          </cell>
          <cell r="HE25">
            <v>0</v>
          </cell>
          <cell r="HF25">
            <v>0</v>
          </cell>
          <cell r="HG25">
            <v>0</v>
          </cell>
          <cell r="HH25">
            <v>538.69510000000002</v>
          </cell>
          <cell r="HI25">
            <v>0</v>
          </cell>
          <cell r="HJ25">
            <v>0</v>
          </cell>
          <cell r="HK25">
            <v>0</v>
          </cell>
          <cell r="HL25">
            <v>576.25900000000001</v>
          </cell>
          <cell r="HM25">
            <v>335.11810000000003</v>
          </cell>
          <cell r="HN25" t="str">
            <v xml:space="preserve"> 01-FEB-2007</v>
          </cell>
          <cell r="HO25">
            <v>0</v>
          </cell>
          <cell r="HP25">
            <v>0</v>
          </cell>
          <cell r="HQ25">
            <v>0</v>
          </cell>
          <cell r="HR25">
            <v>0</v>
          </cell>
          <cell r="HS25">
            <v>0</v>
          </cell>
          <cell r="HT25">
            <v>0</v>
          </cell>
          <cell r="HU25">
            <v>0</v>
          </cell>
          <cell r="HV25">
            <v>0</v>
          </cell>
          <cell r="HW25">
            <v>0</v>
          </cell>
          <cell r="HX25" t="str">
            <v xml:space="preserve"> 01-FEB-2007</v>
          </cell>
          <cell r="HY25">
            <v>0</v>
          </cell>
          <cell r="HZ25">
            <v>0</v>
          </cell>
          <cell r="IA25">
            <v>0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 t="str">
            <v xml:space="preserve"> 01-FEB-2007</v>
          </cell>
          <cell r="II25">
            <v>0</v>
          </cell>
          <cell r="IJ25">
            <v>619.3066</v>
          </cell>
          <cell r="IK25">
            <v>879.79</v>
          </cell>
          <cell r="IL25">
            <v>1170.817</v>
          </cell>
          <cell r="IM25">
            <v>320.24860000000001</v>
          </cell>
          <cell r="IN25">
            <v>0</v>
          </cell>
          <cell r="IO25">
            <v>0</v>
          </cell>
          <cell r="IP25">
            <v>0</v>
          </cell>
          <cell r="IQ25">
            <v>39014.639999999999</v>
          </cell>
        </row>
        <row r="26">
          <cell r="A26">
            <v>39142</v>
          </cell>
          <cell r="B26" t="str">
            <v xml:space="preserve"> 01-MAR-2007</v>
          </cell>
          <cell r="C26">
            <v>1.245722</v>
          </cell>
          <cell r="D26">
            <v>4020.6280000000002</v>
          </cell>
          <cell r="E26">
            <v>12439.13</v>
          </cell>
          <cell r="F26">
            <v>11304.33</v>
          </cell>
          <cell r="G26">
            <v>3727.576</v>
          </cell>
          <cell r="H26">
            <v>1134.8009999999999</v>
          </cell>
          <cell r="I26">
            <v>293.05250000000001</v>
          </cell>
          <cell r="J26">
            <v>11552.9</v>
          </cell>
          <cell r="K26">
            <v>3312.1909999999998</v>
          </cell>
          <cell r="L26" t="str">
            <v xml:space="preserve"> 01-MAR-2007</v>
          </cell>
          <cell r="M26">
            <v>207.3561</v>
          </cell>
          <cell r="N26">
            <v>1.1045599999999999E-2</v>
          </cell>
          <cell r="O26">
            <v>1.63822E-2</v>
          </cell>
          <cell r="P26">
            <v>9.1228299999999998E-2</v>
          </cell>
          <cell r="Q26">
            <v>0</v>
          </cell>
          <cell r="R26">
            <v>1893.558</v>
          </cell>
          <cell r="S26">
            <v>8730.5779999999995</v>
          </cell>
          <cell r="T26">
            <v>680.19880000000001</v>
          </cell>
          <cell r="U26">
            <v>0</v>
          </cell>
          <cell r="V26" t="str">
            <v xml:space="preserve"> 01-MAR-2007</v>
          </cell>
          <cell r="W26">
            <v>614.96400000000006</v>
          </cell>
          <cell r="X26">
            <v>2895.51</v>
          </cell>
          <cell r="Y26">
            <v>217.102</v>
          </cell>
          <cell r="Z26">
            <v>0</v>
          </cell>
          <cell r="AA26">
            <v>119.0055</v>
          </cell>
          <cell r="AB26">
            <v>842.95780000000002</v>
          </cell>
          <cell r="AC26">
            <v>171.9632</v>
          </cell>
          <cell r="AD26">
            <v>0</v>
          </cell>
          <cell r="AE26">
            <v>33.42953</v>
          </cell>
          <cell r="AF26" t="str">
            <v xml:space="preserve"> 01-MAR-2007</v>
          </cell>
          <cell r="AG26">
            <v>208.37010000000001</v>
          </cell>
          <cell r="AH26">
            <v>51.201509999999999</v>
          </cell>
          <cell r="AI26">
            <v>0</v>
          </cell>
          <cell r="AJ26">
            <v>0.10486910000000001</v>
          </cell>
          <cell r="AK26">
            <v>0.74282459999999995</v>
          </cell>
          <cell r="AL26">
            <v>0.151536</v>
          </cell>
          <cell r="AM26">
            <v>366</v>
          </cell>
          <cell r="AN26">
            <v>64</v>
          </cell>
          <cell r="AO26">
            <v>3</v>
          </cell>
          <cell r="AP26" t="str">
            <v xml:space="preserve"> 01-MAR-2007</v>
          </cell>
          <cell r="AQ26">
            <v>248</v>
          </cell>
          <cell r="AR26">
            <v>40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1416.5709999999999</v>
          </cell>
          <cell r="AZ26" t="str">
            <v xml:space="preserve"> 01-MAR-2007</v>
          </cell>
          <cell r="BA26">
            <v>553.22329999999999</v>
          </cell>
          <cell r="BB26">
            <v>1317.173</v>
          </cell>
          <cell r="BC26">
            <v>0</v>
          </cell>
          <cell r="BD26">
            <v>0</v>
          </cell>
          <cell r="BE26">
            <v>3288.038</v>
          </cell>
          <cell r="BF26">
            <v>0</v>
          </cell>
          <cell r="BG26">
            <v>1133.7950000000001</v>
          </cell>
          <cell r="BH26">
            <v>0</v>
          </cell>
          <cell r="BI26">
            <v>0</v>
          </cell>
          <cell r="BJ26" t="str">
            <v xml:space="preserve"> 01-MAR-2007</v>
          </cell>
          <cell r="BK26">
            <v>0</v>
          </cell>
          <cell r="BL26">
            <v>0</v>
          </cell>
          <cell r="BM26">
            <v>0</v>
          </cell>
          <cell r="BN26">
            <v>114.8308</v>
          </cell>
          <cell r="BO26">
            <v>0</v>
          </cell>
          <cell r="BP26">
            <v>0</v>
          </cell>
          <cell r="BQ26">
            <v>0</v>
          </cell>
          <cell r="BR26">
            <v>865.13649999999996</v>
          </cell>
          <cell r="BS26">
            <v>2615.5659999999998</v>
          </cell>
          <cell r="BT26" t="str">
            <v xml:space="preserve"> 01-MAR-2007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 t="str">
            <v xml:space="preserve"> 01-MAR-2007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 t="str">
            <v xml:space="preserve"> 01-MAR-2007</v>
          </cell>
          <cell r="CO26">
            <v>0</v>
          </cell>
          <cell r="CP26">
            <v>1998.932</v>
          </cell>
          <cell r="CQ26">
            <v>4032.1370000000002</v>
          </cell>
          <cell r="CR26">
            <v>3841.261</v>
          </cell>
          <cell r="CS26">
            <v>1432.0039999999999</v>
          </cell>
          <cell r="CT26">
            <v>0</v>
          </cell>
          <cell r="CU26">
            <v>0</v>
          </cell>
          <cell r="CV26">
            <v>0</v>
          </cell>
          <cell r="CW26">
            <v>687495.2</v>
          </cell>
          <cell r="CX26" t="str">
            <v xml:space="preserve"> 01-MAR-2007</v>
          </cell>
          <cell r="CY26">
            <v>78062.679999999993</v>
          </cell>
          <cell r="CZ26">
            <v>453462.8</v>
          </cell>
          <cell r="DA26">
            <v>0</v>
          </cell>
          <cell r="DB26">
            <v>0</v>
          </cell>
          <cell r="DC26">
            <v>1386534</v>
          </cell>
          <cell r="DD26">
            <v>0</v>
          </cell>
          <cell r="DE26">
            <v>186711.7</v>
          </cell>
          <cell r="DF26">
            <v>0</v>
          </cell>
          <cell r="DG26">
            <v>0</v>
          </cell>
          <cell r="DH26" t="str">
            <v xml:space="preserve"> 01-MAR-2007</v>
          </cell>
          <cell r="DI26">
            <v>0</v>
          </cell>
          <cell r="DJ26">
            <v>0</v>
          </cell>
          <cell r="DK26">
            <v>0</v>
          </cell>
          <cell r="DL26">
            <v>11267.18</v>
          </cell>
          <cell r="DM26">
            <v>0</v>
          </cell>
          <cell r="DN26">
            <v>0</v>
          </cell>
          <cell r="DO26">
            <v>0</v>
          </cell>
          <cell r="DP26">
            <v>494183.4</v>
          </cell>
          <cell r="DQ26">
            <v>429859.3</v>
          </cell>
          <cell r="DR26" t="str">
            <v xml:space="preserve"> 01-MAR-2007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 t="str">
            <v xml:space="preserve"> 01-MAR-2007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 t="str">
            <v xml:space="preserve"> 01-FEB-2007</v>
          </cell>
          <cell r="EM26">
            <v>0</v>
          </cell>
          <cell r="EN26">
            <v>623.27</v>
          </cell>
          <cell r="EO26">
            <v>1003.726</v>
          </cell>
          <cell r="EP26">
            <v>1356.6010000000001</v>
          </cell>
          <cell r="EQ26">
            <v>424.57960000000003</v>
          </cell>
          <cell r="ER26">
            <v>0</v>
          </cell>
          <cell r="ES26">
            <v>0</v>
          </cell>
          <cell r="ET26">
            <v>0</v>
          </cell>
          <cell r="EU26">
            <v>69.047719999999998</v>
          </cell>
          <cell r="EV26" t="str">
            <v xml:space="preserve"> 01-MAR-2007</v>
          </cell>
          <cell r="EW26">
            <v>16711.740000000002</v>
          </cell>
          <cell r="EX26">
            <v>61.202350000000003</v>
          </cell>
          <cell r="EY26">
            <v>0</v>
          </cell>
          <cell r="EZ26">
            <v>0</v>
          </cell>
          <cell r="FA26">
            <v>16.359449999999999</v>
          </cell>
          <cell r="FB26">
            <v>0</v>
          </cell>
          <cell r="FC26">
            <v>40.56541</v>
          </cell>
          <cell r="FD26">
            <v>0</v>
          </cell>
          <cell r="FE26">
            <v>0</v>
          </cell>
          <cell r="FF26" t="str">
            <v xml:space="preserve"> 01-MAR-2007</v>
          </cell>
          <cell r="FG26">
            <v>0</v>
          </cell>
          <cell r="FH26">
            <v>0</v>
          </cell>
          <cell r="FI26">
            <v>0</v>
          </cell>
          <cell r="FJ26">
            <v>7905.64</v>
          </cell>
          <cell r="FK26">
            <v>0</v>
          </cell>
          <cell r="FL26">
            <v>0</v>
          </cell>
          <cell r="FM26">
            <v>0</v>
          </cell>
          <cell r="FN26">
            <v>76.052509999999998</v>
          </cell>
          <cell r="FO26">
            <v>5.207732</v>
          </cell>
          <cell r="FP26" t="str">
            <v xml:space="preserve"> 01-MAR-2007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 t="str">
            <v xml:space="preserve"> 01-MAR-2007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 t="str">
            <v xml:space="preserve"> 01-MAR-2007</v>
          </cell>
          <cell r="GK26">
            <v>0</v>
          </cell>
          <cell r="GL26">
            <v>116.61790000000001</v>
          </cell>
          <cell r="GM26">
            <v>74.255459999999999</v>
          </cell>
          <cell r="GN26">
            <v>33.071190000000001</v>
          </cell>
          <cell r="GO26">
            <v>69.107990000000001</v>
          </cell>
          <cell r="GP26">
            <v>0</v>
          </cell>
          <cell r="GQ26">
            <v>0</v>
          </cell>
          <cell r="GR26">
            <v>0</v>
          </cell>
          <cell r="GS26">
            <v>587.66859999999997</v>
          </cell>
          <cell r="GT26" t="str">
            <v xml:space="preserve"> 01-MAR-2007</v>
          </cell>
          <cell r="GU26">
            <v>96.105530000000002</v>
          </cell>
          <cell r="GV26">
            <v>354.80610000000001</v>
          </cell>
          <cell r="GW26">
            <v>0</v>
          </cell>
          <cell r="GX26">
            <v>0</v>
          </cell>
          <cell r="GY26">
            <v>1192.366</v>
          </cell>
          <cell r="GZ26">
            <v>0</v>
          </cell>
          <cell r="HA26">
            <v>56415.09</v>
          </cell>
          <cell r="HB26">
            <v>0</v>
          </cell>
          <cell r="HC26">
            <v>0</v>
          </cell>
          <cell r="HD26" t="str">
            <v xml:space="preserve"> 01-MAR-2007</v>
          </cell>
          <cell r="HE26">
            <v>0</v>
          </cell>
          <cell r="HF26">
            <v>0</v>
          </cell>
          <cell r="HG26">
            <v>0</v>
          </cell>
          <cell r="HH26">
            <v>816.1182</v>
          </cell>
          <cell r="HI26">
            <v>0</v>
          </cell>
          <cell r="HJ26">
            <v>0</v>
          </cell>
          <cell r="HK26">
            <v>0</v>
          </cell>
          <cell r="HL26">
            <v>619.57060000000001</v>
          </cell>
          <cell r="HM26">
            <v>404.44349999999997</v>
          </cell>
          <cell r="HN26" t="str">
            <v xml:space="preserve"> 01-MAR-2007</v>
          </cell>
          <cell r="HO26">
            <v>0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 t="str">
            <v xml:space="preserve"> 01-MAR-2007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 t="str">
            <v xml:space="preserve"> 01-MAR-2007</v>
          </cell>
          <cell r="II26">
            <v>0</v>
          </cell>
          <cell r="IJ26">
            <v>675.98569999999995</v>
          </cell>
          <cell r="IK26">
            <v>992.11210000000005</v>
          </cell>
          <cell r="IL26">
            <v>1288.471</v>
          </cell>
          <cell r="IM26">
            <v>355.62220000000002</v>
          </cell>
          <cell r="IN26">
            <v>0</v>
          </cell>
          <cell r="IO26">
            <v>0</v>
          </cell>
          <cell r="IP26">
            <v>0</v>
          </cell>
          <cell r="IQ26">
            <v>39097.370000000003</v>
          </cell>
        </row>
        <row r="27">
          <cell r="A27">
            <v>39173</v>
          </cell>
          <cell r="B27" t="str">
            <v xml:space="preserve"> 01-APR-2007</v>
          </cell>
          <cell r="C27">
            <v>1.330595</v>
          </cell>
          <cell r="D27">
            <v>4411.1729999999998</v>
          </cell>
          <cell r="E27">
            <v>12572.83</v>
          </cell>
          <cell r="F27">
            <v>11366.94</v>
          </cell>
          <cell r="G27">
            <v>4081.1460000000002</v>
          </cell>
          <cell r="H27">
            <v>1205.8879999999999</v>
          </cell>
          <cell r="I27">
            <v>330.02719999999999</v>
          </cell>
          <cell r="J27">
            <v>12178.48</v>
          </cell>
          <cell r="K27">
            <v>3689.4690000000001</v>
          </cell>
          <cell r="L27" t="str">
            <v xml:space="preserve"> 01-APR-2007</v>
          </cell>
          <cell r="M27">
            <v>207.19030000000001</v>
          </cell>
          <cell r="N27">
            <v>1.20933E-2</v>
          </cell>
          <cell r="O27">
            <v>1.79361E-2</v>
          </cell>
          <cell r="P27">
            <v>9.5912300000000006E-2</v>
          </cell>
          <cell r="Q27">
            <v>0</v>
          </cell>
          <cell r="R27">
            <v>1876.48</v>
          </cell>
          <cell r="S27">
            <v>8758.723</v>
          </cell>
          <cell r="T27">
            <v>731.73500000000001</v>
          </cell>
          <cell r="U27">
            <v>0</v>
          </cell>
          <cell r="V27" t="str">
            <v xml:space="preserve"> 01-APR-2007</v>
          </cell>
          <cell r="W27">
            <v>673.40589999999997</v>
          </cell>
          <cell r="X27">
            <v>3167.8249999999998</v>
          </cell>
          <cell r="Y27">
            <v>239.9152</v>
          </cell>
          <cell r="Z27">
            <v>0</v>
          </cell>
          <cell r="AA27">
            <v>125.52809999999999</v>
          </cell>
          <cell r="AB27">
            <v>897.50459999999998</v>
          </cell>
          <cell r="AC27">
            <v>181.6678</v>
          </cell>
          <cell r="AD27">
            <v>0</v>
          </cell>
          <cell r="AE27">
            <v>37.277769999999997</v>
          </cell>
          <cell r="AF27" t="str">
            <v xml:space="preserve"> 01-APR-2007</v>
          </cell>
          <cell r="AG27">
            <v>235.87530000000001</v>
          </cell>
          <cell r="AH27">
            <v>56.789259999999999</v>
          </cell>
          <cell r="AI27">
            <v>0</v>
          </cell>
          <cell r="AJ27">
            <v>0.10409590000000001</v>
          </cell>
          <cell r="AK27">
            <v>0.7442685</v>
          </cell>
          <cell r="AL27">
            <v>0.1506507</v>
          </cell>
          <cell r="AM27">
            <v>366</v>
          </cell>
          <cell r="AN27">
            <v>66</v>
          </cell>
          <cell r="AO27">
            <v>3</v>
          </cell>
          <cell r="AP27" t="str">
            <v xml:space="preserve"> 01-APR-2007</v>
          </cell>
          <cell r="AQ27">
            <v>248</v>
          </cell>
          <cell r="AR27">
            <v>43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1420.0820000000001</v>
          </cell>
          <cell r="AZ27" t="str">
            <v xml:space="preserve"> 01-APR-2007</v>
          </cell>
          <cell r="BA27">
            <v>524.351</v>
          </cell>
          <cell r="BB27">
            <v>1317.559</v>
          </cell>
          <cell r="BC27">
            <v>0</v>
          </cell>
          <cell r="BD27">
            <v>0</v>
          </cell>
          <cell r="BE27">
            <v>3292.4859999999999</v>
          </cell>
          <cell r="BF27">
            <v>0</v>
          </cell>
          <cell r="BG27">
            <v>1067.848</v>
          </cell>
          <cell r="BH27">
            <v>0</v>
          </cell>
          <cell r="BI27">
            <v>0</v>
          </cell>
          <cell r="BJ27" t="str">
            <v xml:space="preserve"> 01-APR-2007</v>
          </cell>
          <cell r="BK27">
            <v>0</v>
          </cell>
          <cell r="BL27">
            <v>0</v>
          </cell>
          <cell r="BM27">
            <v>0</v>
          </cell>
          <cell r="BN27">
            <v>315.57670000000002</v>
          </cell>
          <cell r="BO27">
            <v>0</v>
          </cell>
          <cell r="BP27">
            <v>0</v>
          </cell>
          <cell r="BQ27">
            <v>0</v>
          </cell>
          <cell r="BR27">
            <v>857.62480000000005</v>
          </cell>
          <cell r="BS27">
            <v>2571.41</v>
          </cell>
          <cell r="BT27" t="str">
            <v xml:space="preserve"> 01-APR-2007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 t="str">
            <v xml:space="preserve"> 01-APR-2007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 t="str">
            <v xml:space="preserve"> 01-APR-2007</v>
          </cell>
          <cell r="CO27">
            <v>0</v>
          </cell>
          <cell r="CP27">
            <v>1925.473</v>
          </cell>
          <cell r="CQ27">
            <v>3991.4920000000002</v>
          </cell>
          <cell r="CR27">
            <v>3816.837</v>
          </cell>
          <cell r="CS27">
            <v>1633.135</v>
          </cell>
          <cell r="CT27">
            <v>0</v>
          </cell>
          <cell r="CU27">
            <v>0</v>
          </cell>
          <cell r="CV27">
            <v>0</v>
          </cell>
          <cell r="CW27">
            <v>731490.9</v>
          </cell>
          <cell r="CX27" t="str">
            <v xml:space="preserve"> 01-APR-2007</v>
          </cell>
          <cell r="CY27">
            <v>94508.98</v>
          </cell>
          <cell r="CZ27">
            <v>494302.3</v>
          </cell>
          <cell r="DA27">
            <v>0</v>
          </cell>
          <cell r="DB27">
            <v>0</v>
          </cell>
          <cell r="DC27">
            <v>1488560</v>
          </cell>
          <cell r="DD27">
            <v>0</v>
          </cell>
          <cell r="DE27">
            <v>220237.9</v>
          </cell>
          <cell r="DF27">
            <v>0</v>
          </cell>
          <cell r="DG27">
            <v>0</v>
          </cell>
          <cell r="DH27" t="str">
            <v xml:space="preserve"> 01-APR-2007</v>
          </cell>
          <cell r="DI27">
            <v>0</v>
          </cell>
          <cell r="DJ27">
            <v>0</v>
          </cell>
          <cell r="DK27">
            <v>0</v>
          </cell>
          <cell r="DL27">
            <v>21375.45</v>
          </cell>
          <cell r="DM27">
            <v>0</v>
          </cell>
          <cell r="DN27">
            <v>0</v>
          </cell>
          <cell r="DO27">
            <v>0</v>
          </cell>
          <cell r="DP27">
            <v>520823.8</v>
          </cell>
          <cell r="DQ27">
            <v>509847.2</v>
          </cell>
          <cell r="DR27" t="str">
            <v xml:space="preserve"> 01-APR-2007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 t="str">
            <v xml:space="preserve"> 01-APR-2007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 t="str">
            <v xml:space="preserve"> 01-MAR-2007</v>
          </cell>
          <cell r="EM27">
            <v>0</v>
          </cell>
          <cell r="EN27">
            <v>680.89509999999996</v>
          </cell>
          <cell r="EO27">
            <v>1117.354</v>
          </cell>
          <cell r="EP27">
            <v>1464.597</v>
          </cell>
          <cell r="EQ27">
            <v>464.73</v>
          </cell>
          <cell r="ER27">
            <v>0</v>
          </cell>
          <cell r="ES27">
            <v>0</v>
          </cell>
          <cell r="ET27">
            <v>0</v>
          </cell>
          <cell r="EU27">
            <v>75.046049999999994</v>
          </cell>
          <cell r="EV27" t="str">
            <v xml:space="preserve"> 01-APR-2007</v>
          </cell>
          <cell r="EW27">
            <v>22492.14</v>
          </cell>
          <cell r="EX27">
            <v>66.789789999999996</v>
          </cell>
          <cell r="EY27">
            <v>0</v>
          </cell>
          <cell r="EZ27">
            <v>0</v>
          </cell>
          <cell r="FA27">
            <v>17.842110000000002</v>
          </cell>
          <cell r="FB27">
            <v>0</v>
          </cell>
          <cell r="FC27">
            <v>49.098889999999997</v>
          </cell>
          <cell r="FD27">
            <v>0</v>
          </cell>
          <cell r="FE27">
            <v>0</v>
          </cell>
          <cell r="FF27" t="str">
            <v xml:space="preserve"> 01-APR-2007</v>
          </cell>
          <cell r="FG27">
            <v>0</v>
          </cell>
          <cell r="FH27">
            <v>0</v>
          </cell>
          <cell r="FI27">
            <v>0</v>
          </cell>
          <cell r="FJ27">
            <v>8889.393</v>
          </cell>
          <cell r="FK27">
            <v>0</v>
          </cell>
          <cell r="FL27">
            <v>0</v>
          </cell>
          <cell r="FM27">
            <v>0</v>
          </cell>
          <cell r="FN27">
            <v>83.740840000000006</v>
          </cell>
          <cell r="FO27">
            <v>6.1279940000000002</v>
          </cell>
          <cell r="FP27" t="str">
            <v xml:space="preserve"> 01-APR-2007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 t="str">
            <v xml:space="preserve"> 01-APR-2007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 t="str">
            <v xml:space="preserve"> 01-APR-2007</v>
          </cell>
          <cell r="GK27">
            <v>0</v>
          </cell>
          <cell r="GL27">
            <v>132.83969999999999</v>
          </cell>
          <cell r="GM27">
            <v>81.174049999999994</v>
          </cell>
          <cell r="GN27">
            <v>40.33426</v>
          </cell>
          <cell r="GO27">
            <v>75.679180000000002</v>
          </cell>
          <cell r="GP27">
            <v>0</v>
          </cell>
          <cell r="GQ27">
            <v>0</v>
          </cell>
          <cell r="GR27">
            <v>0</v>
          </cell>
          <cell r="GS27">
            <v>635.8048</v>
          </cell>
          <cell r="GT27" t="str">
            <v xml:space="preserve"> 01-APR-2007</v>
          </cell>
          <cell r="GU27">
            <v>124.4312</v>
          </cell>
          <cell r="GV27">
            <v>394.34219999999999</v>
          </cell>
          <cell r="GW27">
            <v>0</v>
          </cell>
          <cell r="GX27">
            <v>0</v>
          </cell>
          <cell r="GY27">
            <v>1300.644</v>
          </cell>
          <cell r="GZ27">
            <v>0</v>
          </cell>
          <cell r="HA27">
            <v>70837.23</v>
          </cell>
          <cell r="HB27">
            <v>0</v>
          </cell>
          <cell r="HC27">
            <v>0</v>
          </cell>
          <cell r="HD27" t="str">
            <v xml:space="preserve"> 01-APR-2007</v>
          </cell>
          <cell r="HE27">
            <v>0</v>
          </cell>
          <cell r="HF27">
            <v>0</v>
          </cell>
          <cell r="HG27">
            <v>0</v>
          </cell>
          <cell r="HH27">
            <v>9309.59</v>
          </cell>
          <cell r="HI27">
            <v>0</v>
          </cell>
          <cell r="HJ27">
            <v>0</v>
          </cell>
          <cell r="HK27">
            <v>0</v>
          </cell>
          <cell r="HL27">
            <v>667.9864</v>
          </cell>
          <cell r="HM27">
            <v>486.11369999999999</v>
          </cell>
          <cell r="HN27" t="str">
            <v xml:space="preserve"> 01-APR-2007</v>
          </cell>
          <cell r="HO27">
            <v>0</v>
          </cell>
          <cell r="HP27">
            <v>0</v>
          </cell>
          <cell r="HQ27">
            <v>0</v>
          </cell>
          <cell r="HR27">
            <v>0</v>
          </cell>
          <cell r="HS27">
            <v>0</v>
          </cell>
          <cell r="HT27">
            <v>0</v>
          </cell>
          <cell r="HU27">
            <v>0</v>
          </cell>
          <cell r="HV27">
            <v>0</v>
          </cell>
          <cell r="HW27">
            <v>0</v>
          </cell>
          <cell r="HX27" t="str">
            <v xml:space="preserve"> 01-APR-2007</v>
          </cell>
          <cell r="HY27">
            <v>0</v>
          </cell>
          <cell r="HZ27">
            <v>0</v>
          </cell>
          <cell r="IA27">
            <v>0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 t="str">
            <v xml:space="preserve"> 01-APR-2007</v>
          </cell>
          <cell r="II27">
            <v>0</v>
          </cell>
          <cell r="IJ27">
            <v>738.82360000000006</v>
          </cell>
          <cell r="IK27">
            <v>1121.9190000000001</v>
          </cell>
          <cell r="IL27">
            <v>1425.075</v>
          </cell>
          <cell r="IM27">
            <v>403.65179999999998</v>
          </cell>
          <cell r="IN27">
            <v>0</v>
          </cell>
          <cell r="IO27">
            <v>0</v>
          </cell>
          <cell r="IP27">
            <v>0</v>
          </cell>
          <cell r="IQ27">
            <v>39194.25</v>
          </cell>
        </row>
        <row r="28">
          <cell r="A28">
            <v>39203</v>
          </cell>
          <cell r="B28" t="str">
            <v xml:space="preserve"> 01-MAY-2007</v>
          </cell>
          <cell r="C28">
            <v>1.412731</v>
          </cell>
          <cell r="D28">
            <v>4793.5360000000001</v>
          </cell>
          <cell r="E28">
            <v>12731.33</v>
          </cell>
          <cell r="F28">
            <v>11479.74</v>
          </cell>
          <cell r="G28">
            <v>4426.34</v>
          </cell>
          <cell r="H28">
            <v>1251.5920000000001</v>
          </cell>
          <cell r="I28">
            <v>367.19540000000001</v>
          </cell>
          <cell r="J28">
            <v>12483.21</v>
          </cell>
          <cell r="K28">
            <v>4062.877</v>
          </cell>
          <cell r="L28" t="str">
            <v xml:space="preserve"> 01-MAY-2007</v>
          </cell>
          <cell r="M28">
            <v>207.05770000000001</v>
          </cell>
          <cell r="N28">
            <v>1.31162E-2</v>
          </cell>
          <cell r="O28">
            <v>1.9453100000000001E-2</v>
          </cell>
          <cell r="P28">
            <v>9.8308099999999995E-2</v>
          </cell>
          <cell r="Q28">
            <v>0</v>
          </cell>
          <cell r="R28">
            <v>1943.279</v>
          </cell>
          <cell r="S28">
            <v>8814.8580000000002</v>
          </cell>
          <cell r="T28">
            <v>721.59770000000003</v>
          </cell>
          <cell r="U28">
            <v>0</v>
          </cell>
          <cell r="V28" t="str">
            <v xml:space="preserve"> 01-MAY-2007</v>
          </cell>
          <cell r="W28">
            <v>731.95569999999998</v>
          </cell>
          <cell r="X28">
            <v>3432.7530000000002</v>
          </cell>
          <cell r="Y28">
            <v>261.63200000000001</v>
          </cell>
          <cell r="Z28">
            <v>0</v>
          </cell>
          <cell r="AA28">
            <v>132.73330000000001</v>
          </cell>
          <cell r="AB28">
            <v>930.36810000000003</v>
          </cell>
          <cell r="AC28">
            <v>186.78909999999999</v>
          </cell>
          <cell r="AD28">
            <v>0</v>
          </cell>
          <cell r="AE28">
            <v>41.22974</v>
          </cell>
          <cell r="AF28" t="str">
            <v xml:space="preserve"> 01-MAY-2007</v>
          </cell>
          <cell r="AG28">
            <v>263.47770000000003</v>
          </cell>
          <cell r="AH28">
            <v>62.355980000000002</v>
          </cell>
          <cell r="AI28">
            <v>0</v>
          </cell>
          <cell r="AJ28">
            <v>0.10605150000000001</v>
          </cell>
          <cell r="AK28">
            <v>0.74334750000000005</v>
          </cell>
          <cell r="AL28">
            <v>0.14924119999999999</v>
          </cell>
          <cell r="AM28">
            <v>366</v>
          </cell>
          <cell r="AN28">
            <v>67</v>
          </cell>
          <cell r="AO28">
            <v>4</v>
          </cell>
          <cell r="AP28" t="str">
            <v xml:space="preserve"> 01-MAY-2007</v>
          </cell>
          <cell r="AQ28">
            <v>248</v>
          </cell>
          <cell r="AR28">
            <v>44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1423.24</v>
          </cell>
          <cell r="AZ28" t="str">
            <v xml:space="preserve"> 01-MAY-2007</v>
          </cell>
          <cell r="BA28">
            <v>506.66579999999999</v>
          </cell>
          <cell r="BB28">
            <v>1318.6189999999999</v>
          </cell>
          <cell r="BC28">
            <v>0</v>
          </cell>
          <cell r="BD28">
            <v>0</v>
          </cell>
          <cell r="BE28">
            <v>3300.3980000000001</v>
          </cell>
          <cell r="BF28">
            <v>0</v>
          </cell>
          <cell r="BG28">
            <v>1029.297</v>
          </cell>
          <cell r="BH28">
            <v>0</v>
          </cell>
          <cell r="BI28">
            <v>0</v>
          </cell>
          <cell r="BJ28" t="str">
            <v xml:space="preserve"> 01-MAY-2007</v>
          </cell>
          <cell r="BK28">
            <v>0</v>
          </cell>
          <cell r="BL28">
            <v>0</v>
          </cell>
          <cell r="BM28">
            <v>0</v>
          </cell>
          <cell r="BN28">
            <v>294.90789999999998</v>
          </cell>
          <cell r="BO28">
            <v>0</v>
          </cell>
          <cell r="BP28">
            <v>0</v>
          </cell>
          <cell r="BQ28">
            <v>0</v>
          </cell>
          <cell r="BR28">
            <v>849.26440000000002</v>
          </cell>
          <cell r="BS28">
            <v>2757.3429999999998</v>
          </cell>
          <cell r="BT28" t="str">
            <v xml:space="preserve"> 01-MAY-2007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 t="str">
            <v xml:space="preserve"> 01-MAY-2007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 t="str">
            <v xml:space="preserve"> 01-MAY-2007</v>
          </cell>
          <cell r="CO28">
            <v>0</v>
          </cell>
          <cell r="CP28">
            <v>1878.5619999999999</v>
          </cell>
          <cell r="CQ28">
            <v>4180.5829999999996</v>
          </cell>
          <cell r="CR28">
            <v>3807.0639999999999</v>
          </cell>
          <cell r="CS28">
            <v>1613.527</v>
          </cell>
          <cell r="CT28">
            <v>0</v>
          </cell>
          <cell r="CU28">
            <v>0</v>
          </cell>
          <cell r="CV28">
            <v>0</v>
          </cell>
          <cell r="CW28">
            <v>774165.8</v>
          </cell>
          <cell r="CX28" t="str">
            <v xml:space="preserve"> 01-MAY-2007</v>
          </cell>
          <cell r="CY28">
            <v>109829.6</v>
          </cell>
          <cell r="CZ28">
            <v>533852.69999999995</v>
          </cell>
          <cell r="DA28">
            <v>0</v>
          </cell>
          <cell r="DB28">
            <v>0</v>
          </cell>
          <cell r="DC28">
            <v>1587507</v>
          </cell>
          <cell r="DD28">
            <v>0</v>
          </cell>
          <cell r="DE28">
            <v>251353.2</v>
          </cell>
          <cell r="DF28">
            <v>0</v>
          </cell>
          <cell r="DG28">
            <v>0</v>
          </cell>
          <cell r="DH28" t="str">
            <v xml:space="preserve"> 01-MAY-2007</v>
          </cell>
          <cell r="DI28">
            <v>0</v>
          </cell>
          <cell r="DJ28">
            <v>0</v>
          </cell>
          <cell r="DK28">
            <v>0</v>
          </cell>
          <cell r="DL28">
            <v>30356.44</v>
          </cell>
          <cell r="DM28">
            <v>0</v>
          </cell>
          <cell r="DN28">
            <v>0</v>
          </cell>
          <cell r="DO28">
            <v>0</v>
          </cell>
          <cell r="DP28">
            <v>546368.19999999995</v>
          </cell>
          <cell r="DQ28">
            <v>592907.5</v>
          </cell>
          <cell r="DR28" t="str">
            <v xml:space="preserve"> 01-MAY-2007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 t="str">
            <v xml:space="preserve"> 01-MAY-2007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 t="str">
            <v xml:space="preserve"> 01-APR-2007</v>
          </cell>
          <cell r="EM28">
            <v>0</v>
          </cell>
          <cell r="EN28">
            <v>741.06169999999997</v>
          </cell>
          <cell r="EO28">
            <v>1241.338</v>
          </cell>
          <cell r="EP28">
            <v>1583.069</v>
          </cell>
          <cell r="EQ28">
            <v>515.67780000000005</v>
          </cell>
          <cell r="ER28">
            <v>0</v>
          </cell>
          <cell r="ES28">
            <v>0</v>
          </cell>
          <cell r="ET28">
            <v>0</v>
          </cell>
          <cell r="EU28">
            <v>80.914019999999994</v>
          </cell>
          <cell r="EV28" t="str">
            <v xml:space="preserve"> 01-MAY-2007</v>
          </cell>
          <cell r="EW28">
            <v>28505.59</v>
          </cell>
          <cell r="EX28">
            <v>72.265590000000003</v>
          </cell>
          <cell r="EY28">
            <v>0</v>
          </cell>
          <cell r="EZ28">
            <v>0</v>
          </cell>
          <cell r="FA28">
            <v>19.288</v>
          </cell>
          <cell r="FB28">
            <v>0</v>
          </cell>
          <cell r="FC28">
            <v>57.467739999999999</v>
          </cell>
          <cell r="FD28">
            <v>0</v>
          </cell>
          <cell r="FE28">
            <v>0</v>
          </cell>
          <cell r="FF28" t="str">
            <v xml:space="preserve"> 01-MAY-2007</v>
          </cell>
          <cell r="FG28">
            <v>0</v>
          </cell>
          <cell r="FH28">
            <v>0</v>
          </cell>
          <cell r="FI28">
            <v>0</v>
          </cell>
          <cell r="FJ28">
            <v>9978.268</v>
          </cell>
          <cell r="FK28">
            <v>0</v>
          </cell>
          <cell r="FL28">
            <v>0</v>
          </cell>
          <cell r="FM28">
            <v>0</v>
          </cell>
          <cell r="FN28">
            <v>91.417910000000006</v>
          </cell>
          <cell r="FO28">
            <v>7.3582470000000004</v>
          </cell>
          <cell r="FP28" t="str">
            <v xml:space="preserve"> 01-MAY-2007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 t="str">
            <v xml:space="preserve"> 01-MAY-2007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 t="str">
            <v xml:space="preserve"> 01-MAY-2007</v>
          </cell>
          <cell r="GK28">
            <v>0</v>
          </cell>
          <cell r="GL28">
            <v>148.88560000000001</v>
          </cell>
          <cell r="GM28">
            <v>88.272260000000003</v>
          </cell>
          <cell r="GN28">
            <v>47.793590000000002</v>
          </cell>
          <cell r="GO28">
            <v>82.243859999999998</v>
          </cell>
          <cell r="GP28">
            <v>0</v>
          </cell>
          <cell r="GQ28">
            <v>0</v>
          </cell>
          <cell r="GR28">
            <v>0</v>
          </cell>
          <cell r="GS28">
            <v>682.80290000000002</v>
          </cell>
          <cell r="GT28" t="str">
            <v xml:space="preserve"> 01-MAY-2007</v>
          </cell>
          <cell r="GU28">
            <v>152.45259999999999</v>
          </cell>
          <cell r="GV28">
            <v>433.11450000000002</v>
          </cell>
          <cell r="GW28">
            <v>0</v>
          </cell>
          <cell r="GX28">
            <v>0</v>
          </cell>
          <cell r="GY28">
            <v>1406.5219999999999</v>
          </cell>
          <cell r="GZ28">
            <v>0</v>
          </cell>
          <cell r="HA28">
            <v>85632.24</v>
          </cell>
          <cell r="HB28">
            <v>0</v>
          </cell>
          <cell r="HC28">
            <v>0</v>
          </cell>
          <cell r="HD28" t="str">
            <v xml:space="preserve"> 01-MAY-2007</v>
          </cell>
          <cell r="HE28">
            <v>0</v>
          </cell>
          <cell r="HF28">
            <v>0</v>
          </cell>
          <cell r="HG28">
            <v>0</v>
          </cell>
          <cell r="HH28">
            <v>15159.76</v>
          </cell>
          <cell r="HI28">
            <v>0</v>
          </cell>
          <cell r="HJ28">
            <v>0</v>
          </cell>
          <cell r="HK28">
            <v>0</v>
          </cell>
          <cell r="HL28">
            <v>715.34730000000002</v>
          </cell>
          <cell r="HM28">
            <v>571.84649999999999</v>
          </cell>
          <cell r="HN28" t="str">
            <v xml:space="preserve"> 01-MAY-2007</v>
          </cell>
          <cell r="HO28">
            <v>0</v>
          </cell>
          <cell r="HP28">
            <v>0</v>
          </cell>
          <cell r="HQ28">
            <v>0</v>
          </cell>
          <cell r="HR28">
            <v>0</v>
          </cell>
          <cell r="HS28">
            <v>0</v>
          </cell>
          <cell r="HT28">
            <v>0</v>
          </cell>
          <cell r="HU28">
            <v>0</v>
          </cell>
          <cell r="HV28">
            <v>0</v>
          </cell>
          <cell r="HW28">
            <v>0</v>
          </cell>
          <cell r="HX28" t="str">
            <v xml:space="preserve"> 01-MAY-2007</v>
          </cell>
          <cell r="HY28">
            <v>0</v>
          </cell>
          <cell r="HZ28">
            <v>0</v>
          </cell>
          <cell r="IA28">
            <v>0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 t="str">
            <v xml:space="preserve"> 01-MAY-2007</v>
          </cell>
          <cell r="II28">
            <v>0</v>
          </cell>
          <cell r="IJ28">
            <v>800.9796</v>
          </cell>
          <cell r="IK28">
            <v>1254.6489999999999</v>
          </cell>
          <cell r="IL28">
            <v>1558.9739999999999</v>
          </cell>
          <cell r="IM28">
            <v>448.27429999999998</v>
          </cell>
          <cell r="IN28">
            <v>0</v>
          </cell>
          <cell r="IO28">
            <v>0</v>
          </cell>
          <cell r="IP28">
            <v>0</v>
          </cell>
          <cell r="IQ28">
            <v>39281.43</v>
          </cell>
        </row>
        <row r="29">
          <cell r="A29">
            <v>39234</v>
          </cell>
          <cell r="B29" t="str">
            <v xml:space="preserve"> 01-JUN-2007</v>
          </cell>
          <cell r="C29">
            <v>1.4976039999999999</v>
          </cell>
          <cell r="D29">
            <v>5187.527</v>
          </cell>
          <cell r="E29">
            <v>12704.4</v>
          </cell>
          <cell r="F29">
            <v>11403.83</v>
          </cell>
          <cell r="G29">
            <v>4780.3900000000003</v>
          </cell>
          <cell r="H29">
            <v>1300.5640000000001</v>
          </cell>
          <cell r="I29">
            <v>407.13720000000001</v>
          </cell>
          <cell r="J29">
            <v>12690.95</v>
          </cell>
          <cell r="K29">
            <v>4454.7039999999997</v>
          </cell>
          <cell r="L29" t="str">
            <v xml:space="preserve"> 01-JUN-2007</v>
          </cell>
          <cell r="M29">
            <v>206.98249999999999</v>
          </cell>
          <cell r="N29">
            <v>1.41653E-2</v>
          </cell>
          <cell r="O29">
            <v>2.1009099999999999E-2</v>
          </cell>
          <cell r="P29">
            <v>0.1023712</v>
          </cell>
          <cell r="Q29">
            <v>0</v>
          </cell>
          <cell r="R29">
            <v>1925.431</v>
          </cell>
          <cell r="S29">
            <v>8764.1020000000008</v>
          </cell>
          <cell r="T29">
            <v>714.30039999999997</v>
          </cell>
          <cell r="U29">
            <v>0</v>
          </cell>
          <cell r="V29" t="str">
            <v xml:space="preserve"> 01-JUN-2007</v>
          </cell>
          <cell r="W29">
            <v>791.75900000000001</v>
          </cell>
          <cell r="X29">
            <v>3704.8040000000001</v>
          </cell>
          <cell r="Y29">
            <v>283.82659999999998</v>
          </cell>
          <cell r="Z29">
            <v>0</v>
          </cell>
          <cell r="AA29">
            <v>136.19120000000001</v>
          </cell>
          <cell r="AB29">
            <v>970.36310000000003</v>
          </cell>
          <cell r="AC29">
            <v>191.66139999999999</v>
          </cell>
          <cell r="AD29">
            <v>0</v>
          </cell>
          <cell r="AE29">
            <v>45.426409999999997</v>
          </cell>
          <cell r="AF29" t="str">
            <v xml:space="preserve"> 01-JUN-2007</v>
          </cell>
          <cell r="AG29">
            <v>293.2518</v>
          </cell>
          <cell r="AH29">
            <v>68.259630000000001</v>
          </cell>
          <cell r="AI29">
            <v>0</v>
          </cell>
          <cell r="AJ29">
            <v>0.104717</v>
          </cell>
          <cell r="AK29">
            <v>0.74610920000000003</v>
          </cell>
          <cell r="AL29">
            <v>0.1473679</v>
          </cell>
          <cell r="AM29">
            <v>366</v>
          </cell>
          <cell r="AN29">
            <v>67</v>
          </cell>
          <cell r="AO29">
            <v>4</v>
          </cell>
          <cell r="AP29" t="str">
            <v xml:space="preserve"> 01-JUN-2007</v>
          </cell>
          <cell r="AQ29">
            <v>248</v>
          </cell>
          <cell r="AR29">
            <v>44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1426.1849999999999</v>
          </cell>
          <cell r="AZ29" t="str">
            <v xml:space="preserve"> 01-JUN-2007</v>
          </cell>
          <cell r="BA29">
            <v>493.57600000000002</v>
          </cell>
          <cell r="BB29">
            <v>1319.7149999999999</v>
          </cell>
          <cell r="BC29">
            <v>0</v>
          </cell>
          <cell r="BD29">
            <v>0</v>
          </cell>
          <cell r="BE29">
            <v>3310.4050000000002</v>
          </cell>
          <cell r="BF29">
            <v>0</v>
          </cell>
          <cell r="BG29">
            <v>1005.317</v>
          </cell>
          <cell r="BH29">
            <v>0</v>
          </cell>
          <cell r="BI29">
            <v>0</v>
          </cell>
          <cell r="BJ29" t="str">
            <v xml:space="preserve"> 01-JUN-2007</v>
          </cell>
          <cell r="BK29">
            <v>0</v>
          </cell>
          <cell r="BL29">
            <v>0</v>
          </cell>
          <cell r="BM29">
            <v>0</v>
          </cell>
          <cell r="BN29">
            <v>279.63130000000001</v>
          </cell>
          <cell r="BO29">
            <v>0</v>
          </cell>
          <cell r="BP29">
            <v>0</v>
          </cell>
          <cell r="BQ29">
            <v>0</v>
          </cell>
          <cell r="BR29">
            <v>840.9982</v>
          </cell>
          <cell r="BS29">
            <v>2728.0059999999999</v>
          </cell>
          <cell r="BT29" t="str">
            <v xml:space="preserve"> 01-JUN-2007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 t="str">
            <v xml:space="preserve"> 01-JUN-2007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 t="str">
            <v xml:space="preserve"> 01-JUN-2007</v>
          </cell>
          <cell r="CO29">
            <v>0</v>
          </cell>
          <cell r="CP29">
            <v>1846.316</v>
          </cell>
          <cell r="CQ29">
            <v>4154.1899999999996</v>
          </cell>
          <cell r="CR29">
            <v>3803.9810000000002</v>
          </cell>
          <cell r="CS29">
            <v>1599.346</v>
          </cell>
          <cell r="CT29">
            <v>0</v>
          </cell>
          <cell r="CU29">
            <v>0</v>
          </cell>
          <cell r="CV29">
            <v>0</v>
          </cell>
          <cell r="CW29">
            <v>818354.9</v>
          </cell>
          <cell r="CX29" t="str">
            <v xml:space="preserve"> 01-JUN-2007</v>
          </cell>
          <cell r="CY29">
            <v>125222.8</v>
          </cell>
          <cell r="CZ29">
            <v>574754.6</v>
          </cell>
          <cell r="DA29">
            <v>0</v>
          </cell>
          <cell r="DB29">
            <v>0</v>
          </cell>
          <cell r="DC29">
            <v>1690050</v>
          </cell>
          <cell r="DD29">
            <v>0</v>
          </cell>
          <cell r="DE29">
            <v>282683.59999999998</v>
          </cell>
          <cell r="DF29">
            <v>0</v>
          </cell>
          <cell r="DG29">
            <v>0</v>
          </cell>
          <cell r="DH29" t="str">
            <v xml:space="preserve"> 01-JUN-2007</v>
          </cell>
          <cell r="DI29">
            <v>0</v>
          </cell>
          <cell r="DJ29">
            <v>0</v>
          </cell>
          <cell r="DK29">
            <v>0</v>
          </cell>
          <cell r="DL29">
            <v>39151.65</v>
          </cell>
          <cell r="DM29">
            <v>0</v>
          </cell>
          <cell r="DN29">
            <v>0</v>
          </cell>
          <cell r="DO29">
            <v>0</v>
          </cell>
          <cell r="DP29">
            <v>572500.69999999995</v>
          </cell>
          <cell r="DQ29">
            <v>677671.8</v>
          </cell>
          <cell r="DR29" t="str">
            <v xml:space="preserve"> 01-JUN-2007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 t="str">
            <v xml:space="preserve"> 01-JUN-2007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 t="str">
            <v xml:space="preserve"> 01-MAY-2007</v>
          </cell>
          <cell r="EM29">
            <v>0</v>
          </cell>
          <cell r="EN29">
            <v>797.72140000000002</v>
          </cell>
          <cell r="EO29">
            <v>1367.0730000000001</v>
          </cell>
          <cell r="EP29">
            <v>1697.337</v>
          </cell>
          <cell r="EQ29">
            <v>564.20910000000003</v>
          </cell>
          <cell r="ER29">
            <v>0</v>
          </cell>
          <cell r="ES29">
            <v>0</v>
          </cell>
          <cell r="ET29">
            <v>0</v>
          </cell>
          <cell r="EU29">
            <v>87.044070000000005</v>
          </cell>
          <cell r="EV29" t="str">
            <v xml:space="preserve"> 01-JUN-2007</v>
          </cell>
          <cell r="EW29">
            <v>35081.160000000003</v>
          </cell>
          <cell r="EX29">
            <v>77.990830000000003</v>
          </cell>
          <cell r="EY29">
            <v>0</v>
          </cell>
          <cell r="EZ29">
            <v>0</v>
          </cell>
          <cell r="FA29">
            <v>20.79261</v>
          </cell>
          <cell r="FB29">
            <v>0</v>
          </cell>
          <cell r="FC29">
            <v>66.474760000000003</v>
          </cell>
          <cell r="FD29">
            <v>0</v>
          </cell>
          <cell r="FE29">
            <v>0</v>
          </cell>
          <cell r="FF29" t="str">
            <v xml:space="preserve"> 01-JUN-2007</v>
          </cell>
          <cell r="FG29">
            <v>0</v>
          </cell>
          <cell r="FH29">
            <v>0</v>
          </cell>
          <cell r="FI29">
            <v>0</v>
          </cell>
          <cell r="FJ29">
            <v>11251.56</v>
          </cell>
          <cell r="FK29">
            <v>0</v>
          </cell>
          <cell r="FL29">
            <v>0</v>
          </cell>
          <cell r="FM29">
            <v>0</v>
          </cell>
          <cell r="FN29">
            <v>99.586169999999996</v>
          </cell>
          <cell r="FO29">
            <v>8.9160799999999991</v>
          </cell>
          <cell r="FP29" t="str">
            <v xml:space="preserve"> 01-JUN-2007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 t="str">
            <v xml:space="preserve"> 01-JUN-2007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 t="str">
            <v xml:space="preserve"> 01-JUN-2007</v>
          </cell>
          <cell r="GK29">
            <v>0</v>
          </cell>
          <cell r="GL29">
            <v>166.0609</v>
          </cell>
          <cell r="GM29">
            <v>95.960149999999999</v>
          </cell>
          <cell r="GN29">
            <v>55.873759999999997</v>
          </cell>
          <cell r="GO29">
            <v>89.24239</v>
          </cell>
          <cell r="GP29">
            <v>0</v>
          </cell>
          <cell r="GQ29">
            <v>0</v>
          </cell>
          <cell r="GR29">
            <v>0</v>
          </cell>
          <cell r="GS29">
            <v>731.73820000000001</v>
          </cell>
          <cell r="GT29" t="str">
            <v xml:space="preserve"> 01-JUN-2007</v>
          </cell>
          <cell r="GU29">
            <v>182.80549999999999</v>
          </cell>
          <cell r="GV29">
            <v>473.63889999999998</v>
          </cell>
          <cell r="GW29">
            <v>0</v>
          </cell>
          <cell r="GX29">
            <v>0</v>
          </cell>
          <cell r="GY29">
            <v>1516.8140000000001</v>
          </cell>
          <cell r="GZ29">
            <v>0</v>
          </cell>
          <cell r="HA29">
            <v>101904</v>
          </cell>
          <cell r="HB29">
            <v>0</v>
          </cell>
          <cell r="HC29">
            <v>0</v>
          </cell>
          <cell r="HD29" t="str">
            <v xml:space="preserve"> 01-JUN-2007</v>
          </cell>
          <cell r="HE29">
            <v>0</v>
          </cell>
          <cell r="HF29">
            <v>0</v>
          </cell>
          <cell r="HG29">
            <v>0</v>
          </cell>
          <cell r="HH29">
            <v>20894.810000000001</v>
          </cell>
          <cell r="HI29">
            <v>0</v>
          </cell>
          <cell r="HJ29">
            <v>0</v>
          </cell>
          <cell r="HK29">
            <v>0</v>
          </cell>
          <cell r="HL29">
            <v>764.72260000000006</v>
          </cell>
          <cell r="HM29">
            <v>662.1857</v>
          </cell>
          <cell r="HN29" t="str">
            <v xml:space="preserve"> 01-JUN-2007</v>
          </cell>
          <cell r="HO29">
            <v>0</v>
          </cell>
          <cell r="HP29">
            <v>0</v>
          </cell>
          <cell r="HQ29">
            <v>0</v>
          </cell>
          <cell r="HR29">
            <v>0</v>
          </cell>
          <cell r="HS29">
            <v>0</v>
          </cell>
          <cell r="HT29">
            <v>0</v>
          </cell>
          <cell r="HU29">
            <v>0</v>
          </cell>
          <cell r="HV29">
            <v>0</v>
          </cell>
          <cell r="HW29">
            <v>0</v>
          </cell>
          <cell r="HX29" t="str">
            <v xml:space="preserve"> 01-JUN-2007</v>
          </cell>
          <cell r="HY29">
            <v>0</v>
          </cell>
          <cell r="HZ29">
            <v>0</v>
          </cell>
          <cell r="IA29">
            <v>0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 t="str">
            <v xml:space="preserve"> 01-JUN-2007</v>
          </cell>
          <cell r="II29">
            <v>0</v>
          </cell>
          <cell r="IJ29">
            <v>866.62660000000005</v>
          </cell>
          <cell r="IK29">
            <v>1393.924</v>
          </cell>
          <cell r="IL29">
            <v>1699.6189999999999</v>
          </cell>
          <cell r="IM29">
            <v>494.53370000000001</v>
          </cell>
          <cell r="IN29">
            <v>0</v>
          </cell>
          <cell r="IO29">
            <v>0</v>
          </cell>
          <cell r="IP29">
            <v>0</v>
          </cell>
          <cell r="IQ29">
            <v>39362.699999999997</v>
          </cell>
        </row>
        <row r="30">
          <cell r="A30">
            <v>39264</v>
          </cell>
          <cell r="B30" t="str">
            <v xml:space="preserve"> 01-JUL-2007</v>
          </cell>
          <cell r="C30">
            <v>1.5797399999999999</v>
          </cell>
          <cell r="D30">
            <v>5590.0659999999998</v>
          </cell>
          <cell r="E30">
            <v>13417.98</v>
          </cell>
          <cell r="F30">
            <v>12035.59</v>
          </cell>
          <cell r="G30">
            <v>5141.4579999999996</v>
          </cell>
          <cell r="H30">
            <v>1382.3889999999999</v>
          </cell>
          <cell r="I30">
            <v>448.60890000000001</v>
          </cell>
          <cell r="J30">
            <v>13031.51</v>
          </cell>
          <cell r="K30">
            <v>4845.6480000000001</v>
          </cell>
          <cell r="L30" t="str">
            <v xml:space="preserve"> 01-JUL-2007</v>
          </cell>
          <cell r="M30">
            <v>206.80260000000001</v>
          </cell>
          <cell r="N30">
            <v>1.52353E-2</v>
          </cell>
          <cell r="O30">
            <v>2.2596000000000002E-2</v>
          </cell>
          <cell r="P30">
            <v>0.10302509999999999</v>
          </cell>
          <cell r="Q30">
            <v>0</v>
          </cell>
          <cell r="R30">
            <v>2008.8130000000001</v>
          </cell>
          <cell r="S30">
            <v>9015.5619999999999</v>
          </cell>
          <cell r="T30">
            <v>1011.22</v>
          </cell>
          <cell r="U30">
            <v>0</v>
          </cell>
          <cell r="V30" t="str">
            <v xml:space="preserve"> 01-JUL-2007</v>
          </cell>
          <cell r="W30">
            <v>852.02340000000004</v>
          </cell>
          <cell r="X30">
            <v>3975.2710000000002</v>
          </cell>
          <cell r="Y30">
            <v>314.16320000000002</v>
          </cell>
          <cell r="Z30">
            <v>0</v>
          </cell>
          <cell r="AA30">
            <v>149.03790000000001</v>
          </cell>
          <cell r="AB30">
            <v>1011.875</v>
          </cell>
          <cell r="AC30">
            <v>218.7139</v>
          </cell>
          <cell r="AD30">
            <v>0</v>
          </cell>
          <cell r="AE30">
            <v>49.897550000000003</v>
          </cell>
          <cell r="AF30" t="str">
            <v xml:space="preserve"> 01-JUL-2007</v>
          </cell>
          <cell r="AG30">
            <v>323.60809999999998</v>
          </cell>
          <cell r="AH30">
            <v>74.821039999999996</v>
          </cell>
          <cell r="AI30">
            <v>0</v>
          </cell>
          <cell r="AJ30">
            <v>0.1078119</v>
          </cell>
          <cell r="AK30">
            <v>0.7319753</v>
          </cell>
          <cell r="AL30">
            <v>0.15821450000000001</v>
          </cell>
          <cell r="AM30">
            <v>366</v>
          </cell>
          <cell r="AN30">
            <v>71</v>
          </cell>
          <cell r="AO30">
            <v>4</v>
          </cell>
          <cell r="AP30" t="str">
            <v xml:space="preserve"> 01-JUL-2007</v>
          </cell>
          <cell r="AQ30">
            <v>248</v>
          </cell>
          <cell r="AR30">
            <v>45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1428.529</v>
          </cell>
          <cell r="AZ30" t="str">
            <v xml:space="preserve"> 01-JUL-2007</v>
          </cell>
          <cell r="BA30">
            <v>485.0865</v>
          </cell>
          <cell r="BB30">
            <v>1320.3409999999999</v>
          </cell>
          <cell r="BC30">
            <v>0</v>
          </cell>
          <cell r="BD30">
            <v>0</v>
          </cell>
          <cell r="BE30">
            <v>3320.444</v>
          </cell>
          <cell r="BF30">
            <v>0</v>
          </cell>
          <cell r="BG30">
            <v>990.50819999999999</v>
          </cell>
          <cell r="BH30">
            <v>0</v>
          </cell>
          <cell r="BI30">
            <v>0</v>
          </cell>
          <cell r="BJ30" t="str">
            <v xml:space="preserve"> 01-JUL-2007</v>
          </cell>
          <cell r="BK30">
            <v>0</v>
          </cell>
          <cell r="BL30">
            <v>0</v>
          </cell>
          <cell r="BM30">
            <v>0</v>
          </cell>
          <cell r="BN30">
            <v>943.14380000000006</v>
          </cell>
          <cell r="BO30">
            <v>0</v>
          </cell>
          <cell r="BP30">
            <v>0</v>
          </cell>
          <cell r="BQ30">
            <v>0</v>
          </cell>
          <cell r="BR30">
            <v>834.12969999999996</v>
          </cell>
          <cell r="BS30">
            <v>2713.4119999999998</v>
          </cell>
          <cell r="BT30" t="str">
            <v xml:space="preserve"> 01-JUL-2007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 t="str">
            <v xml:space="preserve"> 01-JUL-2007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 t="str">
            <v xml:space="preserve"> 01-JUL-2007</v>
          </cell>
          <cell r="CO30">
            <v>0</v>
          </cell>
          <cell r="CP30">
            <v>1824.6379999999999</v>
          </cell>
          <cell r="CQ30">
            <v>4141.9409999999998</v>
          </cell>
          <cell r="CR30">
            <v>3805.5309999999999</v>
          </cell>
          <cell r="CS30">
            <v>2263.4850000000001</v>
          </cell>
          <cell r="CT30">
            <v>0</v>
          </cell>
          <cell r="CU30">
            <v>0</v>
          </cell>
          <cell r="CV30">
            <v>0</v>
          </cell>
          <cell r="CW30">
            <v>861210.8</v>
          </cell>
          <cell r="CX30" t="str">
            <v xml:space="preserve"> 01-JUL-2007</v>
          </cell>
          <cell r="CY30">
            <v>139775.4</v>
          </cell>
          <cell r="CZ30">
            <v>614364.80000000005</v>
          </cell>
          <cell r="DA30">
            <v>0</v>
          </cell>
          <cell r="DB30">
            <v>0</v>
          </cell>
          <cell r="DC30">
            <v>1789663</v>
          </cell>
          <cell r="DD30">
            <v>0</v>
          </cell>
          <cell r="DE30">
            <v>312398.8</v>
          </cell>
          <cell r="DF30">
            <v>0</v>
          </cell>
          <cell r="DG30">
            <v>0</v>
          </cell>
          <cell r="DH30" t="str">
            <v xml:space="preserve"> 01-JUL-2007</v>
          </cell>
          <cell r="DI30">
            <v>0</v>
          </cell>
          <cell r="DJ30">
            <v>0</v>
          </cell>
          <cell r="DK30">
            <v>0</v>
          </cell>
          <cell r="DL30">
            <v>67445.97</v>
          </cell>
          <cell r="DM30">
            <v>0</v>
          </cell>
          <cell r="DN30">
            <v>0</v>
          </cell>
          <cell r="DO30">
            <v>0</v>
          </cell>
          <cell r="DP30">
            <v>597524.6</v>
          </cell>
          <cell r="DQ30">
            <v>759074.1</v>
          </cell>
          <cell r="DR30" t="str">
            <v xml:space="preserve"> 01-JUL-2007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 t="str">
            <v xml:space="preserve"> 01-JUL-2007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 t="str">
            <v xml:space="preserve"> 01-JUN-2007</v>
          </cell>
          <cell r="EM30">
            <v>0</v>
          </cell>
          <cell r="EN30">
            <v>855.18430000000001</v>
          </cell>
          <cell r="EO30">
            <v>1496.027</v>
          </cell>
          <cell r="EP30">
            <v>1815.2729999999999</v>
          </cell>
          <cell r="EQ30">
            <v>613.90620000000001</v>
          </cell>
          <cell r="ER30">
            <v>0</v>
          </cell>
          <cell r="ES30">
            <v>0</v>
          </cell>
          <cell r="ET30">
            <v>0</v>
          </cell>
          <cell r="EU30">
            <v>93.052340000000001</v>
          </cell>
          <cell r="EV30" t="str">
            <v xml:space="preserve"> 01-JUL-2007</v>
          </cell>
          <cell r="EW30">
            <v>41800.769999999997</v>
          </cell>
          <cell r="EX30">
            <v>83.605289999999997</v>
          </cell>
          <cell r="EY30">
            <v>0</v>
          </cell>
          <cell r="EZ30">
            <v>0</v>
          </cell>
          <cell r="FA30">
            <v>22.26023</v>
          </cell>
          <cell r="FB30">
            <v>0</v>
          </cell>
          <cell r="FC30">
            <v>75.551479999999998</v>
          </cell>
          <cell r="FD30">
            <v>0</v>
          </cell>
          <cell r="FE30">
            <v>0</v>
          </cell>
          <cell r="FF30" t="str">
            <v xml:space="preserve"> 01-JUL-2007</v>
          </cell>
          <cell r="FG30">
            <v>0</v>
          </cell>
          <cell r="FH30">
            <v>0</v>
          </cell>
          <cell r="FI30">
            <v>0</v>
          </cell>
          <cell r="FJ30">
            <v>13803.22</v>
          </cell>
          <cell r="FK30">
            <v>0</v>
          </cell>
          <cell r="FL30">
            <v>0</v>
          </cell>
          <cell r="FM30">
            <v>0</v>
          </cell>
          <cell r="FN30">
            <v>107.7543</v>
          </cell>
          <cell r="FO30">
            <v>10.78131</v>
          </cell>
          <cell r="FP30" t="str">
            <v xml:space="preserve"> 01-JUL-2007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 t="str">
            <v xml:space="preserve"> 01-JUL-2007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 t="str">
            <v xml:space="preserve"> 01-JUL-2007</v>
          </cell>
          <cell r="GK30">
            <v>0</v>
          </cell>
          <cell r="GL30">
            <v>183.3058</v>
          </cell>
          <cell r="GM30">
            <v>103.8336</v>
          </cell>
          <cell r="GN30">
            <v>64.061000000000007</v>
          </cell>
          <cell r="GO30">
            <v>97.408519999999996</v>
          </cell>
          <cell r="GP30">
            <v>0</v>
          </cell>
          <cell r="GQ30">
            <v>0</v>
          </cell>
          <cell r="GR30">
            <v>0</v>
          </cell>
          <cell r="GS30">
            <v>779.43790000000001</v>
          </cell>
          <cell r="GT30" t="str">
            <v xml:space="preserve"> 01-JUL-2007</v>
          </cell>
          <cell r="GU30">
            <v>213.6447</v>
          </cell>
          <cell r="GV30">
            <v>513.31489999999997</v>
          </cell>
          <cell r="GW30">
            <v>0</v>
          </cell>
          <cell r="GX30">
            <v>0</v>
          </cell>
          <cell r="GY30">
            <v>1624.3209999999999</v>
          </cell>
          <cell r="GZ30">
            <v>0</v>
          </cell>
          <cell r="HA30">
            <v>118587.4</v>
          </cell>
          <cell r="HB30">
            <v>0</v>
          </cell>
          <cell r="HC30">
            <v>0</v>
          </cell>
          <cell r="HD30" t="str">
            <v xml:space="preserve"> 01-JUL-2007</v>
          </cell>
          <cell r="HE30">
            <v>0</v>
          </cell>
          <cell r="HF30">
            <v>0</v>
          </cell>
          <cell r="HG30">
            <v>0</v>
          </cell>
          <cell r="HH30">
            <v>31652.9</v>
          </cell>
          <cell r="HI30">
            <v>0</v>
          </cell>
          <cell r="HJ30">
            <v>0</v>
          </cell>
          <cell r="HK30">
            <v>0</v>
          </cell>
          <cell r="HL30">
            <v>812.8922</v>
          </cell>
          <cell r="HM30">
            <v>751.79780000000005</v>
          </cell>
          <cell r="HN30" t="str">
            <v xml:space="preserve"> 01-JUL-2007</v>
          </cell>
          <cell r="HO30">
            <v>0</v>
          </cell>
          <cell r="HP30">
            <v>0</v>
          </cell>
          <cell r="HQ30">
            <v>0</v>
          </cell>
          <cell r="HR30">
            <v>0</v>
          </cell>
          <cell r="HS30">
            <v>0</v>
          </cell>
          <cell r="HT30">
            <v>0</v>
          </cell>
          <cell r="HU30">
            <v>0</v>
          </cell>
          <cell r="HV30">
            <v>0</v>
          </cell>
          <cell r="HW30">
            <v>0</v>
          </cell>
          <cell r="HX30" t="str">
            <v xml:space="preserve"> 01-JUL-2007</v>
          </cell>
          <cell r="HY30">
            <v>0</v>
          </cell>
          <cell r="HZ30">
            <v>0</v>
          </cell>
          <cell r="IA30">
            <v>0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 t="str">
            <v xml:space="preserve"> 01-JUL-2007</v>
          </cell>
          <cell r="II30">
            <v>0</v>
          </cell>
          <cell r="IJ30">
            <v>931.4796</v>
          </cell>
          <cell r="IK30">
            <v>1531.2360000000001</v>
          </cell>
          <cell r="IL30">
            <v>1837.9659999999999</v>
          </cell>
          <cell r="IM30">
            <v>544.96780000000001</v>
          </cell>
          <cell r="IN30">
            <v>0</v>
          </cell>
          <cell r="IO30">
            <v>0</v>
          </cell>
          <cell r="IP30">
            <v>0</v>
          </cell>
          <cell r="IQ30">
            <v>39427.410000000003</v>
          </cell>
        </row>
        <row r="31">
          <cell r="A31">
            <v>39295</v>
          </cell>
          <cell r="B31" t="str">
            <v xml:space="preserve"> 01-AUG-2007</v>
          </cell>
          <cell r="C31">
            <v>1.6646129999999999</v>
          </cell>
          <cell r="D31">
            <v>6013.7449999999999</v>
          </cell>
          <cell r="E31">
            <v>13626.65</v>
          </cell>
          <cell r="F31">
            <v>12200.25</v>
          </cell>
          <cell r="G31">
            <v>5521.14</v>
          </cell>
          <cell r="H31">
            <v>1426.3979999999999</v>
          </cell>
          <cell r="I31">
            <v>492.6053</v>
          </cell>
          <cell r="J31">
            <v>13942.87</v>
          </cell>
          <cell r="K31">
            <v>5282.7309999999998</v>
          </cell>
          <cell r="L31" t="str">
            <v xml:space="preserve"> 01-AUG-2007</v>
          </cell>
          <cell r="M31">
            <v>206.9314</v>
          </cell>
          <cell r="N31">
            <v>1.6360300000000001E-2</v>
          </cell>
          <cell r="O31">
            <v>2.4264600000000001E-2</v>
          </cell>
          <cell r="P31">
            <v>0.1046771</v>
          </cell>
          <cell r="Q31">
            <v>0</v>
          </cell>
          <cell r="R31">
            <v>2051.7719999999999</v>
          </cell>
          <cell r="S31">
            <v>9178.1669999999995</v>
          </cell>
          <cell r="T31">
            <v>970.3152</v>
          </cell>
          <cell r="U31">
            <v>0</v>
          </cell>
          <cell r="V31" t="str">
            <v xml:space="preserve"> 01-AUG-2007</v>
          </cell>
          <cell r="W31">
            <v>915.94960000000003</v>
          </cell>
          <cell r="X31">
            <v>4260.4859999999999</v>
          </cell>
          <cell r="Y31">
            <v>344.70350000000002</v>
          </cell>
          <cell r="Z31">
            <v>0</v>
          </cell>
          <cell r="AA31">
            <v>156.11420000000001</v>
          </cell>
          <cell r="AB31">
            <v>1037.03</v>
          </cell>
          <cell r="AC31">
            <v>228.9716</v>
          </cell>
          <cell r="AD31">
            <v>0</v>
          </cell>
          <cell r="AE31">
            <v>54.679949999999998</v>
          </cell>
          <cell r="AF31" t="str">
            <v xml:space="preserve"> 01-AUG-2007</v>
          </cell>
          <cell r="AG31">
            <v>355.70870000000002</v>
          </cell>
          <cell r="AH31">
            <v>81.815039999999996</v>
          </cell>
          <cell r="AI31">
            <v>0</v>
          </cell>
          <cell r="AJ31">
            <v>0.1094465</v>
          </cell>
          <cell r="AK31">
            <v>0.72702699999999998</v>
          </cell>
          <cell r="AL31">
            <v>0.16052440000000001</v>
          </cell>
          <cell r="AM31">
            <v>366</v>
          </cell>
          <cell r="AN31">
            <v>71</v>
          </cell>
          <cell r="AO31">
            <v>5</v>
          </cell>
          <cell r="AP31" t="str">
            <v xml:space="preserve"> 01-AUG-2007</v>
          </cell>
          <cell r="AQ31">
            <v>248</v>
          </cell>
          <cell r="AR31">
            <v>48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1430.4459999999999</v>
          </cell>
          <cell r="AZ31" t="str">
            <v xml:space="preserve"> 01-AUG-2007</v>
          </cell>
          <cell r="BA31">
            <v>478.12329999999997</v>
          </cell>
          <cell r="BB31">
            <v>1320.7429999999999</v>
          </cell>
          <cell r="BC31">
            <v>0</v>
          </cell>
          <cell r="BD31">
            <v>0</v>
          </cell>
          <cell r="BE31">
            <v>3330.4679999999998</v>
          </cell>
          <cell r="BF31">
            <v>0</v>
          </cell>
          <cell r="BG31">
            <v>979.00649999999996</v>
          </cell>
          <cell r="BH31">
            <v>0</v>
          </cell>
          <cell r="BI31">
            <v>0</v>
          </cell>
          <cell r="BJ31" t="str">
            <v xml:space="preserve"> 01-AUG-2007</v>
          </cell>
          <cell r="BK31">
            <v>0</v>
          </cell>
          <cell r="BL31">
            <v>0</v>
          </cell>
          <cell r="BM31">
            <v>0</v>
          </cell>
          <cell r="BN31">
            <v>825.06119999999999</v>
          </cell>
          <cell r="BO31">
            <v>0</v>
          </cell>
          <cell r="BP31">
            <v>0</v>
          </cell>
          <cell r="BQ31">
            <v>0</v>
          </cell>
          <cell r="BR31">
            <v>827.76610000000005</v>
          </cell>
          <cell r="BS31">
            <v>2725.011</v>
          </cell>
          <cell r="BT31" t="str">
            <v xml:space="preserve"> 01-AUG-2007</v>
          </cell>
          <cell r="BU31">
            <v>0</v>
          </cell>
          <cell r="BV31">
            <v>283.62920000000003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 t="str">
            <v xml:space="preserve"> 01-AUG-2007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 t="str">
            <v xml:space="preserve"> 01-AUG-2007</v>
          </cell>
          <cell r="CO31">
            <v>0</v>
          </cell>
          <cell r="CP31">
            <v>2090.402</v>
          </cell>
          <cell r="CQ31">
            <v>4155.4570000000003</v>
          </cell>
          <cell r="CR31">
            <v>3808.5909999999999</v>
          </cell>
          <cell r="CS31">
            <v>2145.8040000000001</v>
          </cell>
          <cell r="CT31">
            <v>0</v>
          </cell>
          <cell r="CU31">
            <v>0</v>
          </cell>
          <cell r="CV31">
            <v>0</v>
          </cell>
          <cell r="CW31">
            <v>905538</v>
          </cell>
          <cell r="CX31" t="str">
            <v xml:space="preserve"> 01-AUG-2007</v>
          </cell>
          <cell r="CY31">
            <v>154660.6</v>
          </cell>
          <cell r="CZ31">
            <v>655303.6</v>
          </cell>
          <cell r="DA31">
            <v>0</v>
          </cell>
          <cell r="DB31">
            <v>0</v>
          </cell>
          <cell r="DC31">
            <v>1892812</v>
          </cell>
          <cell r="DD31">
            <v>0</v>
          </cell>
          <cell r="DE31">
            <v>342848.1</v>
          </cell>
          <cell r="DF31">
            <v>0</v>
          </cell>
          <cell r="DG31">
            <v>0</v>
          </cell>
          <cell r="DH31" t="str">
            <v xml:space="preserve"> 01-AUG-2007</v>
          </cell>
          <cell r="DI31">
            <v>0</v>
          </cell>
          <cell r="DJ31">
            <v>0</v>
          </cell>
          <cell r="DK31">
            <v>0</v>
          </cell>
          <cell r="DL31">
            <v>93936.61</v>
          </cell>
          <cell r="DM31">
            <v>0</v>
          </cell>
          <cell r="DN31">
            <v>0</v>
          </cell>
          <cell r="DO31">
            <v>0</v>
          </cell>
          <cell r="DP31">
            <v>623245.1</v>
          </cell>
          <cell r="DQ31">
            <v>843451.9</v>
          </cell>
          <cell r="DR31" t="str">
            <v xml:space="preserve"> 01-AUG-2007</v>
          </cell>
          <cell r="DS31">
            <v>0</v>
          </cell>
          <cell r="DT31">
            <v>9343.6029999999992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 t="str">
            <v xml:space="preserve"> 01-AUG-2007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 t="str">
            <v xml:space="preserve"> 01-JUL-2007</v>
          </cell>
          <cell r="EM31">
            <v>0</v>
          </cell>
          <cell r="EN31">
            <v>909.92340000000002</v>
          </cell>
          <cell r="EO31">
            <v>1620.2850000000001</v>
          </cell>
          <cell r="EP31">
            <v>1929.4390000000001</v>
          </cell>
          <cell r="EQ31">
            <v>681.81079999999997</v>
          </cell>
          <cell r="ER31">
            <v>0</v>
          </cell>
          <cell r="ES31">
            <v>0</v>
          </cell>
          <cell r="ET31">
            <v>0</v>
          </cell>
          <cell r="EU31">
            <v>99.304119999999998</v>
          </cell>
          <cell r="EV31" t="str">
            <v xml:space="preserve"> 01-AUG-2007</v>
          </cell>
          <cell r="EW31">
            <v>48933.89</v>
          </cell>
          <cell r="EX31">
            <v>89.447029999999998</v>
          </cell>
          <cell r="EY31">
            <v>0</v>
          </cell>
          <cell r="EZ31">
            <v>0</v>
          </cell>
          <cell r="FA31">
            <v>23.78331</v>
          </cell>
          <cell r="FB31">
            <v>0</v>
          </cell>
          <cell r="FC31">
            <v>85.126530000000002</v>
          </cell>
          <cell r="FD31">
            <v>0</v>
          </cell>
          <cell r="FE31">
            <v>0</v>
          </cell>
          <cell r="FF31" t="str">
            <v xml:space="preserve"> 01-AUG-2007</v>
          </cell>
          <cell r="FG31">
            <v>0</v>
          </cell>
          <cell r="FH31">
            <v>0</v>
          </cell>
          <cell r="FI31">
            <v>0</v>
          </cell>
          <cell r="FJ31">
            <v>16669.52</v>
          </cell>
          <cell r="FK31">
            <v>0</v>
          </cell>
          <cell r="FL31">
            <v>0</v>
          </cell>
          <cell r="FM31">
            <v>0</v>
          </cell>
          <cell r="FN31">
            <v>116.346</v>
          </cell>
          <cell r="FO31">
            <v>12.934060000000001</v>
          </cell>
          <cell r="FP31" t="str">
            <v xml:space="preserve"> 01-AUG-2007</v>
          </cell>
          <cell r="FQ31">
            <v>0</v>
          </cell>
          <cell r="FR31">
            <v>6.0781099999999998E-2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 t="str">
            <v xml:space="preserve"> 01-AUG-2007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 t="str">
            <v xml:space="preserve"> 01-AUG-2007</v>
          </cell>
          <cell r="GK31">
            <v>0</v>
          </cell>
          <cell r="GL31">
            <v>201.5333</v>
          </cell>
          <cell r="GM31">
            <v>112.23820000000001</v>
          </cell>
          <cell r="GN31">
            <v>72.717190000000002</v>
          </cell>
          <cell r="GO31">
            <v>106.1165</v>
          </cell>
          <cell r="GP31">
            <v>0</v>
          </cell>
          <cell r="GQ31">
            <v>0</v>
          </cell>
          <cell r="GR31">
            <v>0</v>
          </cell>
          <cell r="GS31">
            <v>828.90110000000004</v>
          </cell>
          <cell r="GT31" t="str">
            <v xml:space="preserve"> 01-AUG-2007</v>
          </cell>
          <cell r="GU31">
            <v>246.2764</v>
          </cell>
          <cell r="GV31">
            <v>554.56700000000001</v>
          </cell>
          <cell r="GW31">
            <v>0</v>
          </cell>
          <cell r="GX31">
            <v>0</v>
          </cell>
          <cell r="GY31">
            <v>1735.78</v>
          </cell>
          <cell r="GZ31">
            <v>0</v>
          </cell>
          <cell r="HA31">
            <v>136320</v>
          </cell>
          <cell r="HB31">
            <v>0</v>
          </cell>
          <cell r="HC31">
            <v>0</v>
          </cell>
          <cell r="HD31" t="str">
            <v xml:space="preserve"> 01-AUG-2007</v>
          </cell>
          <cell r="HE31">
            <v>0</v>
          </cell>
          <cell r="HF31">
            <v>0</v>
          </cell>
          <cell r="HG31">
            <v>0</v>
          </cell>
          <cell r="HH31">
            <v>42185.05</v>
          </cell>
          <cell r="HI31">
            <v>0</v>
          </cell>
          <cell r="HJ31">
            <v>0</v>
          </cell>
          <cell r="HK31">
            <v>0</v>
          </cell>
          <cell r="HL31">
            <v>862.86469999999997</v>
          </cell>
          <cell r="HM31">
            <v>845.37900000000002</v>
          </cell>
          <cell r="HN31" t="str">
            <v xml:space="preserve"> 01-AUG-2007</v>
          </cell>
          <cell r="HO31">
            <v>0</v>
          </cell>
          <cell r="HP31">
            <v>30.458539999999999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 t="str">
            <v xml:space="preserve"> 01-AUG-2007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 t="str">
            <v xml:space="preserve"> 01-AUG-2007</v>
          </cell>
          <cell r="II31">
            <v>0</v>
          </cell>
          <cell r="IJ31">
            <v>1029.643</v>
          </cell>
          <cell r="IK31">
            <v>1674.28</v>
          </cell>
          <cell r="IL31">
            <v>1982.057</v>
          </cell>
          <cell r="IM31">
            <v>596.75199999999995</v>
          </cell>
          <cell r="IN31">
            <v>0</v>
          </cell>
          <cell r="IO31">
            <v>0</v>
          </cell>
          <cell r="IP31">
            <v>0</v>
          </cell>
          <cell r="IQ31">
            <v>39480.300000000003</v>
          </cell>
        </row>
        <row r="32">
          <cell r="A32">
            <v>39326</v>
          </cell>
          <cell r="B32" t="str">
            <v xml:space="preserve"> 01-SEP-2007</v>
          </cell>
          <cell r="C32">
            <v>1.749487</v>
          </cell>
          <cell r="D32">
            <v>6459.5240000000003</v>
          </cell>
          <cell r="E32">
            <v>14323.83</v>
          </cell>
          <cell r="F32">
            <v>12767.02</v>
          </cell>
          <cell r="G32">
            <v>5919.4849999999997</v>
          </cell>
          <cell r="H32">
            <v>1556.8019999999999</v>
          </cell>
          <cell r="I32">
            <v>540.0394</v>
          </cell>
          <cell r="J32">
            <v>14422.44</v>
          </cell>
          <cell r="K32">
            <v>5729.8159999999998</v>
          </cell>
          <cell r="L32" t="str">
            <v xml:space="preserve"> 01-SEP-2007</v>
          </cell>
          <cell r="M32">
            <v>206.86320000000001</v>
          </cell>
          <cell r="N32">
            <v>1.7540699999999999E-2</v>
          </cell>
          <cell r="O32">
            <v>2.6015300000000002E-2</v>
          </cell>
          <cell r="P32">
            <v>0.1086862</v>
          </cell>
          <cell r="Q32">
            <v>0</v>
          </cell>
          <cell r="R32">
            <v>2131.6550000000002</v>
          </cell>
          <cell r="S32">
            <v>9678.4279999999999</v>
          </cell>
          <cell r="T32">
            <v>956.94259999999997</v>
          </cell>
          <cell r="U32">
            <v>0</v>
          </cell>
          <cell r="V32" t="str">
            <v xml:space="preserve"> 01-SEP-2007</v>
          </cell>
          <cell r="W32">
            <v>982.40570000000002</v>
          </cell>
          <cell r="X32">
            <v>4562.3879999999999</v>
          </cell>
          <cell r="Y32">
            <v>374.69130000000001</v>
          </cell>
          <cell r="Z32">
            <v>0</v>
          </cell>
          <cell r="AA32">
            <v>163.52760000000001</v>
          </cell>
          <cell r="AB32">
            <v>1146.0260000000001</v>
          </cell>
          <cell r="AC32">
            <v>241.82079999999999</v>
          </cell>
          <cell r="AD32">
            <v>0</v>
          </cell>
          <cell r="AE32">
            <v>59.702590000000001</v>
          </cell>
          <cell r="AF32" t="str">
            <v xml:space="preserve"> 01-SEP-2007</v>
          </cell>
          <cell r="AG32">
            <v>390.56569999999999</v>
          </cell>
          <cell r="AH32">
            <v>89.216710000000006</v>
          </cell>
          <cell r="AI32">
            <v>0</v>
          </cell>
          <cell r="AJ32">
            <v>0.1050407</v>
          </cell>
          <cell r="AK32">
            <v>0.73614139999999995</v>
          </cell>
          <cell r="AL32">
            <v>0.15533179999999999</v>
          </cell>
          <cell r="AM32">
            <v>366</v>
          </cell>
          <cell r="AN32">
            <v>75</v>
          </cell>
          <cell r="AO32">
            <v>5</v>
          </cell>
          <cell r="AP32" t="str">
            <v xml:space="preserve"> 01-SEP-2007</v>
          </cell>
          <cell r="AQ32">
            <v>248</v>
          </cell>
          <cell r="AR32">
            <v>52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1431.4760000000001</v>
          </cell>
          <cell r="AZ32" t="str">
            <v xml:space="preserve"> 01-SEP-2007</v>
          </cell>
          <cell r="BA32">
            <v>472.80560000000003</v>
          </cell>
          <cell r="BB32">
            <v>1331.8030000000001</v>
          </cell>
          <cell r="BC32">
            <v>0</v>
          </cell>
          <cell r="BD32">
            <v>0</v>
          </cell>
          <cell r="BE32">
            <v>3334.24</v>
          </cell>
          <cell r="BF32">
            <v>0</v>
          </cell>
          <cell r="BG32">
            <v>971.81399999999996</v>
          </cell>
          <cell r="BH32">
            <v>0</v>
          </cell>
          <cell r="BI32">
            <v>585.2097</v>
          </cell>
          <cell r="BJ32" t="str">
            <v xml:space="preserve"> 01-SEP-2007</v>
          </cell>
          <cell r="BK32">
            <v>0</v>
          </cell>
          <cell r="BL32">
            <v>0</v>
          </cell>
          <cell r="BM32">
            <v>52.737589999999997</v>
          </cell>
          <cell r="BN32">
            <v>765.82820000000004</v>
          </cell>
          <cell r="BO32">
            <v>0</v>
          </cell>
          <cell r="BP32">
            <v>0</v>
          </cell>
          <cell r="BQ32">
            <v>0</v>
          </cell>
          <cell r="BR32">
            <v>821.81179999999995</v>
          </cell>
          <cell r="BS32">
            <v>2725.3359999999998</v>
          </cell>
          <cell r="BT32" t="str">
            <v xml:space="preserve"> 01-SEP-2007</v>
          </cell>
          <cell r="BU32">
            <v>0</v>
          </cell>
          <cell r="BV32">
            <v>273.96370000000002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 t="str">
            <v xml:space="preserve"> 01-SEP-2007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 t="str">
            <v xml:space="preserve"> 01-SEP-2007</v>
          </cell>
          <cell r="CO32">
            <v>0</v>
          </cell>
          <cell r="CP32">
            <v>2067.59</v>
          </cell>
          <cell r="CQ32">
            <v>4742.0209999999997</v>
          </cell>
          <cell r="CR32">
            <v>3859.7829999999999</v>
          </cell>
          <cell r="CS32">
            <v>2097.6309999999999</v>
          </cell>
          <cell r="CT32">
            <v>0</v>
          </cell>
          <cell r="CU32">
            <v>0</v>
          </cell>
          <cell r="CV32">
            <v>0</v>
          </cell>
          <cell r="CW32">
            <v>949906</v>
          </cell>
          <cell r="CX32" t="str">
            <v xml:space="preserve"> 01-SEP-2007</v>
          </cell>
          <cell r="CY32">
            <v>169365.8</v>
          </cell>
          <cell r="CZ32">
            <v>696525.7</v>
          </cell>
          <cell r="DA32">
            <v>0</v>
          </cell>
          <cell r="DB32">
            <v>0</v>
          </cell>
          <cell r="DC32">
            <v>1996147</v>
          </cell>
          <cell r="DD32">
            <v>0</v>
          </cell>
          <cell r="DE32">
            <v>373037.8</v>
          </cell>
          <cell r="DF32">
            <v>0</v>
          </cell>
          <cell r="DG32">
            <v>19752.439999999999</v>
          </cell>
          <cell r="DH32" t="str">
            <v xml:space="preserve"> 01-SEP-2007</v>
          </cell>
          <cell r="DI32">
            <v>0</v>
          </cell>
          <cell r="DJ32">
            <v>0</v>
          </cell>
          <cell r="DK32">
            <v>1920.403</v>
          </cell>
          <cell r="DL32">
            <v>118196.5</v>
          </cell>
          <cell r="DM32">
            <v>0</v>
          </cell>
          <cell r="DN32">
            <v>0</v>
          </cell>
          <cell r="DO32">
            <v>0</v>
          </cell>
          <cell r="DP32">
            <v>648779.4</v>
          </cell>
          <cell r="DQ32">
            <v>927951.4</v>
          </cell>
          <cell r="DR32" t="str">
            <v xml:space="preserve"> 01-SEP-2007</v>
          </cell>
          <cell r="DS32">
            <v>0</v>
          </cell>
          <cell r="DT32">
            <v>17902.8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 t="str">
            <v xml:space="preserve"> 01-SEP-2007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 t="str">
            <v xml:space="preserve"> 01-AUG-2007</v>
          </cell>
          <cell r="EM32">
            <v>0</v>
          </cell>
          <cell r="EN32">
            <v>975.43679999999995</v>
          </cell>
          <cell r="EO32">
            <v>1748.99</v>
          </cell>
          <cell r="EP32">
            <v>2047.473</v>
          </cell>
          <cell r="EQ32">
            <v>749.24019999999996</v>
          </cell>
          <cell r="ER32">
            <v>0</v>
          </cell>
          <cell r="ES32">
            <v>0</v>
          </cell>
          <cell r="ET32">
            <v>0</v>
          </cell>
          <cell r="EU32">
            <v>105.6178</v>
          </cell>
          <cell r="EV32" t="str">
            <v xml:space="preserve"> 01-SEP-2007</v>
          </cell>
          <cell r="EW32">
            <v>56318.1</v>
          </cell>
          <cell r="EX32">
            <v>95.345209999999994</v>
          </cell>
          <cell r="EY32">
            <v>0</v>
          </cell>
          <cell r="EZ32">
            <v>0</v>
          </cell>
          <cell r="FA32">
            <v>25.316040000000001</v>
          </cell>
          <cell r="FB32">
            <v>0</v>
          </cell>
          <cell r="FC32">
            <v>94.973749999999995</v>
          </cell>
          <cell r="FD32">
            <v>0</v>
          </cell>
          <cell r="FE32">
            <v>0.18190899999999999</v>
          </cell>
          <cell r="FF32" t="str">
            <v xml:space="preserve"> 01-SEP-2007</v>
          </cell>
          <cell r="FG32">
            <v>0</v>
          </cell>
          <cell r="FH32">
            <v>0</v>
          </cell>
          <cell r="FI32">
            <v>1968.4069999999999</v>
          </cell>
          <cell r="FJ32">
            <v>19675.939999999999</v>
          </cell>
          <cell r="FK32">
            <v>0</v>
          </cell>
          <cell r="FL32">
            <v>0</v>
          </cell>
          <cell r="FM32">
            <v>0</v>
          </cell>
          <cell r="FN32">
            <v>125.1576</v>
          </cell>
          <cell r="FO32">
            <v>15.36993</v>
          </cell>
          <cell r="FP32" t="str">
            <v xml:space="preserve"> 01-SEP-2007</v>
          </cell>
          <cell r="FQ32">
            <v>0</v>
          </cell>
          <cell r="FR32">
            <v>0.1147666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 t="str">
            <v xml:space="preserve"> 01-SEP-2007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 t="str">
            <v xml:space="preserve"> 01-SEP-2007</v>
          </cell>
          <cell r="GK32">
            <v>0</v>
          </cell>
          <cell r="GL32">
            <v>220.24619999999999</v>
          </cell>
          <cell r="GM32">
            <v>121.1696</v>
          </cell>
          <cell r="GN32">
            <v>83.602549999999994</v>
          </cell>
          <cell r="GO32">
            <v>115.02119999999999</v>
          </cell>
          <cell r="GP32">
            <v>0</v>
          </cell>
          <cell r="GQ32">
            <v>0</v>
          </cell>
          <cell r="GR32">
            <v>0</v>
          </cell>
          <cell r="GS32">
            <v>878.58789999999999</v>
          </cell>
          <cell r="GT32" t="str">
            <v xml:space="preserve"> 01-SEP-2007</v>
          </cell>
          <cell r="GU32">
            <v>279.80070000000001</v>
          </cell>
          <cell r="GV32">
            <v>596.09479999999996</v>
          </cell>
          <cell r="GW32">
            <v>0</v>
          </cell>
          <cell r="GX32">
            <v>0</v>
          </cell>
          <cell r="GY32">
            <v>1848.5450000000001</v>
          </cell>
          <cell r="GZ32">
            <v>0</v>
          </cell>
          <cell r="HA32">
            <v>154652.4</v>
          </cell>
          <cell r="HB32">
            <v>0</v>
          </cell>
          <cell r="HC32">
            <v>11.44333</v>
          </cell>
          <cell r="HD32" t="str">
            <v xml:space="preserve"> 01-SEP-2007</v>
          </cell>
          <cell r="HE32">
            <v>0</v>
          </cell>
          <cell r="HF32">
            <v>0</v>
          </cell>
          <cell r="HG32">
            <v>2.18553</v>
          </cell>
          <cell r="HH32">
            <v>53401.55</v>
          </cell>
          <cell r="HI32">
            <v>0</v>
          </cell>
          <cell r="HJ32">
            <v>0</v>
          </cell>
          <cell r="HK32">
            <v>0</v>
          </cell>
          <cell r="HL32">
            <v>913.03309999999999</v>
          </cell>
          <cell r="HM32">
            <v>940.15309999999999</v>
          </cell>
          <cell r="HN32" t="str">
            <v xml:space="preserve"> 01-SEP-2007</v>
          </cell>
          <cell r="HO32">
            <v>0</v>
          </cell>
          <cell r="HP32">
            <v>51.918349999999997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 t="str">
            <v xml:space="preserve"> 01-SEP-2007</v>
          </cell>
          <cell r="HY32">
            <v>0</v>
          </cell>
          <cell r="HZ32">
            <v>0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 t="str">
            <v xml:space="preserve"> 01-SEP-2007</v>
          </cell>
          <cell r="II32">
            <v>0</v>
          </cell>
          <cell r="IJ32">
            <v>1119.604</v>
          </cell>
          <cell r="IK32">
            <v>1830.184</v>
          </cell>
          <cell r="IL32">
            <v>2130.5309999999999</v>
          </cell>
          <cell r="IM32">
            <v>649.49649999999997</v>
          </cell>
          <cell r="IN32">
            <v>0</v>
          </cell>
          <cell r="IO32">
            <v>0</v>
          </cell>
          <cell r="IP32">
            <v>0</v>
          </cell>
          <cell r="IQ32">
            <v>39508.730000000003</v>
          </cell>
        </row>
        <row r="33">
          <cell r="A33">
            <v>39356</v>
          </cell>
          <cell r="B33" t="str">
            <v xml:space="preserve"> 01-OCT-2007</v>
          </cell>
          <cell r="C33">
            <v>1.8316220000000001</v>
          </cell>
          <cell r="D33">
            <v>6888.1540000000005</v>
          </cell>
          <cell r="E33">
            <v>14279.82</v>
          </cell>
          <cell r="F33">
            <v>12657.45</v>
          </cell>
          <cell r="G33">
            <v>6299.91</v>
          </cell>
          <cell r="H33">
            <v>1622.3710000000001</v>
          </cell>
          <cell r="I33">
            <v>588.24490000000003</v>
          </cell>
          <cell r="J33">
            <v>14587.21</v>
          </cell>
          <cell r="K33">
            <v>6166.1819999999998</v>
          </cell>
          <cell r="L33" t="str">
            <v xml:space="preserve"> 01-OCT-2007</v>
          </cell>
          <cell r="M33">
            <v>206.8631</v>
          </cell>
          <cell r="N33">
            <v>1.8668000000000001E-2</v>
          </cell>
          <cell r="O33">
            <v>2.7687199999999999E-2</v>
          </cell>
          <cell r="P33">
            <v>0.1136129</v>
          </cell>
          <cell r="Q33">
            <v>0</v>
          </cell>
          <cell r="R33">
            <v>2113.81</v>
          </cell>
          <cell r="S33">
            <v>9610.3279999999995</v>
          </cell>
          <cell r="T33">
            <v>933.30859999999996</v>
          </cell>
          <cell r="U33">
            <v>0</v>
          </cell>
          <cell r="V33" t="str">
            <v xml:space="preserve"> 01-OCT-2007</v>
          </cell>
          <cell r="W33">
            <v>1045.942</v>
          </cell>
          <cell r="X33">
            <v>4851.1120000000001</v>
          </cell>
          <cell r="Y33">
            <v>402.8553</v>
          </cell>
          <cell r="Z33">
            <v>0</v>
          </cell>
          <cell r="AA33">
            <v>167.51519999999999</v>
          </cell>
          <cell r="AB33">
            <v>1198.711</v>
          </cell>
          <cell r="AC33">
            <v>249.74549999999999</v>
          </cell>
          <cell r="AD33">
            <v>0</v>
          </cell>
          <cell r="AE33">
            <v>64.699389999999994</v>
          </cell>
          <cell r="AF33" t="str">
            <v xml:space="preserve"> 01-OCT-2007</v>
          </cell>
          <cell r="AG33">
            <v>426.15460000000002</v>
          </cell>
          <cell r="AH33">
            <v>96.653989999999993</v>
          </cell>
          <cell r="AI33">
            <v>0</v>
          </cell>
          <cell r="AJ33">
            <v>0.10325330000000001</v>
          </cell>
          <cell r="AK33">
            <v>0.73886410000000002</v>
          </cell>
          <cell r="AL33">
            <v>0.15393860000000001</v>
          </cell>
          <cell r="AM33">
            <v>366</v>
          </cell>
          <cell r="AN33">
            <v>75</v>
          </cell>
          <cell r="AO33">
            <v>5</v>
          </cell>
          <cell r="AP33" t="str">
            <v xml:space="preserve"> 01-OCT-2007</v>
          </cell>
          <cell r="AQ33">
            <v>248</v>
          </cell>
          <cell r="AR33">
            <v>52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1431.502</v>
          </cell>
          <cell r="AZ33" t="str">
            <v xml:space="preserve"> 01-OCT-2007</v>
          </cell>
          <cell r="BA33">
            <v>468.77109999999999</v>
          </cell>
          <cell r="BB33">
            <v>1335.066</v>
          </cell>
          <cell r="BC33">
            <v>0</v>
          </cell>
          <cell r="BD33">
            <v>0</v>
          </cell>
          <cell r="BE33">
            <v>3335.9720000000002</v>
          </cell>
          <cell r="BF33">
            <v>0</v>
          </cell>
          <cell r="BG33">
            <v>966.94709999999998</v>
          </cell>
          <cell r="BH33">
            <v>0</v>
          </cell>
          <cell r="BI33">
            <v>544.22580000000005</v>
          </cell>
          <cell r="BJ33" t="str">
            <v xml:space="preserve"> 01-OCT-2007</v>
          </cell>
          <cell r="BK33">
            <v>0</v>
          </cell>
          <cell r="BL33">
            <v>0</v>
          </cell>
          <cell r="BM33">
            <v>38.287080000000003</v>
          </cell>
          <cell r="BN33">
            <v>726.99950000000001</v>
          </cell>
          <cell r="BO33">
            <v>0</v>
          </cell>
          <cell r="BP33">
            <v>0</v>
          </cell>
          <cell r="BQ33">
            <v>0</v>
          </cell>
          <cell r="BR33">
            <v>816.19650000000001</v>
          </cell>
          <cell r="BS33">
            <v>2722.029</v>
          </cell>
          <cell r="BT33" t="str">
            <v xml:space="preserve"> 01-OCT-2007</v>
          </cell>
          <cell r="BU33">
            <v>0</v>
          </cell>
          <cell r="BV33">
            <v>271.45030000000003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 t="str">
            <v xml:space="preserve"> 01-OCT-2007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 t="str">
            <v xml:space="preserve"> 01-OCT-2007</v>
          </cell>
          <cell r="CO33">
            <v>0</v>
          </cell>
          <cell r="CP33">
            <v>2054.5940000000001</v>
          </cell>
          <cell r="CQ33">
            <v>4697.7569999999996</v>
          </cell>
          <cell r="CR33">
            <v>3843.0309999999999</v>
          </cell>
          <cell r="CS33">
            <v>2062.0650000000001</v>
          </cell>
          <cell r="CT33">
            <v>0</v>
          </cell>
          <cell r="CU33">
            <v>0</v>
          </cell>
          <cell r="CV33">
            <v>0</v>
          </cell>
          <cell r="CW33">
            <v>992851.8</v>
          </cell>
          <cell r="CX33" t="str">
            <v xml:space="preserve"> 01-OCT-2007</v>
          </cell>
          <cell r="CY33">
            <v>183457.4</v>
          </cell>
          <cell r="CZ33">
            <v>736552.8</v>
          </cell>
          <cell r="DA33">
            <v>0</v>
          </cell>
          <cell r="DB33">
            <v>0</v>
          </cell>
          <cell r="DC33">
            <v>2096214</v>
          </cell>
          <cell r="DD33">
            <v>0</v>
          </cell>
          <cell r="DE33">
            <v>402079.5</v>
          </cell>
          <cell r="DF33">
            <v>0</v>
          </cell>
          <cell r="DG33">
            <v>36313.07</v>
          </cell>
          <cell r="DH33" t="str">
            <v xml:space="preserve"> 01-OCT-2007</v>
          </cell>
          <cell r="DI33">
            <v>0</v>
          </cell>
          <cell r="DJ33">
            <v>0</v>
          </cell>
          <cell r="DK33">
            <v>3154.9349999999999</v>
          </cell>
          <cell r="DL33">
            <v>140278.5</v>
          </cell>
          <cell r="DM33">
            <v>0</v>
          </cell>
          <cell r="DN33">
            <v>0</v>
          </cell>
          <cell r="DO33">
            <v>0</v>
          </cell>
          <cell r="DP33">
            <v>673306.9</v>
          </cell>
          <cell r="DQ33">
            <v>1009641</v>
          </cell>
          <cell r="DR33" t="str">
            <v xml:space="preserve"> 01-OCT-2007</v>
          </cell>
          <cell r="DS33">
            <v>0</v>
          </cell>
          <cell r="DT33">
            <v>26059.439999999999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 t="str">
            <v xml:space="preserve"> 01-OCT-2007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 t="str">
            <v xml:space="preserve"> 01-SEP-2007</v>
          </cell>
          <cell r="EM33">
            <v>0</v>
          </cell>
          <cell r="EN33">
            <v>1039.72</v>
          </cell>
          <cell r="EO33">
            <v>1897.61</v>
          </cell>
          <cell r="EP33">
            <v>2167.433</v>
          </cell>
          <cell r="EQ33">
            <v>814.72220000000004</v>
          </cell>
          <cell r="ER33">
            <v>0</v>
          </cell>
          <cell r="ES33">
            <v>0</v>
          </cell>
          <cell r="ET33">
            <v>0</v>
          </cell>
          <cell r="EU33">
            <v>111.7872</v>
          </cell>
          <cell r="EV33" t="str">
            <v xml:space="preserve"> 01-OCT-2007</v>
          </cell>
          <cell r="EW33">
            <v>63692.32</v>
          </cell>
          <cell r="EX33">
            <v>101.1074</v>
          </cell>
          <cell r="EY33">
            <v>0</v>
          </cell>
          <cell r="EZ33">
            <v>0</v>
          </cell>
          <cell r="FA33">
            <v>26.809640000000002</v>
          </cell>
          <cell r="FB33">
            <v>0</v>
          </cell>
          <cell r="FC33">
            <v>104.7569</v>
          </cell>
          <cell r="FD33">
            <v>0</v>
          </cell>
          <cell r="FE33">
            <v>0.37794840000000002</v>
          </cell>
          <cell r="FF33" t="str">
            <v xml:space="preserve"> 01-OCT-2007</v>
          </cell>
          <cell r="FG33">
            <v>0</v>
          </cell>
          <cell r="FH33">
            <v>0</v>
          </cell>
          <cell r="FI33">
            <v>4737.2690000000002</v>
          </cell>
          <cell r="FJ33">
            <v>22934.28</v>
          </cell>
          <cell r="FK33">
            <v>0</v>
          </cell>
          <cell r="FL33">
            <v>0</v>
          </cell>
          <cell r="FM33">
            <v>0</v>
          </cell>
          <cell r="FN33">
            <v>133.90280000000001</v>
          </cell>
          <cell r="FO33">
            <v>17.973369999999999</v>
          </cell>
          <cell r="FP33" t="str">
            <v xml:space="preserve"> 01-OCT-2007</v>
          </cell>
          <cell r="FQ33">
            <v>0</v>
          </cell>
          <cell r="FR33">
            <v>0.1657864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 t="str">
            <v xml:space="preserve"> 01-OCT-2007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 t="str">
            <v xml:space="preserve"> 01-OCT-2007</v>
          </cell>
          <cell r="GK33">
            <v>0</v>
          </cell>
          <cell r="GL33">
            <v>238.82550000000001</v>
          </cell>
          <cell r="GM33">
            <v>130.13849999999999</v>
          </cell>
          <cell r="GN33">
            <v>95.239230000000006</v>
          </cell>
          <cell r="GO33">
            <v>124.04170000000001</v>
          </cell>
          <cell r="GP33">
            <v>0</v>
          </cell>
          <cell r="GQ33">
            <v>0</v>
          </cell>
          <cell r="GR33">
            <v>0</v>
          </cell>
          <cell r="GS33">
            <v>926.85500000000002</v>
          </cell>
          <cell r="GT33" t="str">
            <v xml:space="preserve"> 01-OCT-2007</v>
          </cell>
          <cell r="GU33">
            <v>312.94749999999999</v>
          </cell>
          <cell r="GV33">
            <v>636.5068</v>
          </cell>
          <cell r="GW33">
            <v>0</v>
          </cell>
          <cell r="GX33">
            <v>0</v>
          </cell>
          <cell r="GY33">
            <v>1958.7339999999999</v>
          </cell>
          <cell r="GZ33">
            <v>0</v>
          </cell>
          <cell r="HA33">
            <v>172854.5</v>
          </cell>
          <cell r="HB33">
            <v>0</v>
          </cell>
          <cell r="HC33">
            <v>22.269549999999999</v>
          </cell>
          <cell r="HD33" t="str">
            <v xml:space="preserve"> 01-OCT-2007</v>
          </cell>
          <cell r="HE33">
            <v>0</v>
          </cell>
          <cell r="HF33">
            <v>0</v>
          </cell>
          <cell r="HG33">
            <v>3.9624090000000001</v>
          </cell>
          <cell r="HH33">
            <v>65193.16</v>
          </cell>
          <cell r="HI33">
            <v>0</v>
          </cell>
          <cell r="HJ33">
            <v>0</v>
          </cell>
          <cell r="HK33">
            <v>0</v>
          </cell>
          <cell r="HL33">
            <v>961.70090000000005</v>
          </cell>
          <cell r="HM33">
            <v>1032.7380000000001</v>
          </cell>
          <cell r="HN33" t="str">
            <v xml:space="preserve"> 01-OCT-2007</v>
          </cell>
          <cell r="HO33">
            <v>0</v>
          </cell>
          <cell r="HP33">
            <v>72.419910000000002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 t="str">
            <v xml:space="preserve"> 01-OCT-2007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 t="str">
            <v xml:space="preserve"> 01-OCT-2007</v>
          </cell>
          <cell r="II33">
            <v>0</v>
          </cell>
          <cell r="IJ33">
            <v>1206.9749999999999</v>
          </cell>
          <cell r="IK33">
            <v>1981.8630000000001</v>
          </cell>
          <cell r="IL33">
            <v>2275.6439999999998</v>
          </cell>
          <cell r="IM33">
            <v>701.69989999999996</v>
          </cell>
          <cell r="IN33">
            <v>0</v>
          </cell>
          <cell r="IO33">
            <v>0</v>
          </cell>
          <cell r="IP33">
            <v>0</v>
          </cell>
          <cell r="IQ33">
            <v>39509.449999999997</v>
          </cell>
        </row>
        <row r="34">
          <cell r="A34">
            <v>39387</v>
          </cell>
          <cell r="B34" t="str">
            <v xml:space="preserve"> 01-NOV-2007</v>
          </cell>
          <cell r="C34">
            <v>1.916496</v>
          </cell>
          <cell r="D34">
            <v>7367.29</v>
          </cell>
          <cell r="E34">
            <v>15455.97</v>
          </cell>
          <cell r="F34">
            <v>13775.51</v>
          </cell>
          <cell r="G34">
            <v>6726.951</v>
          </cell>
          <cell r="H34">
            <v>1680.4649999999999</v>
          </cell>
          <cell r="I34">
            <v>640.33939999999996</v>
          </cell>
          <cell r="J34">
            <v>15161.93</v>
          </cell>
          <cell r="K34">
            <v>6636.2020000000002</v>
          </cell>
          <cell r="L34" t="str">
            <v xml:space="preserve"> 01-NOV-2007</v>
          </cell>
          <cell r="M34">
            <v>206.62289999999999</v>
          </cell>
          <cell r="N34">
            <v>1.99334E-2</v>
          </cell>
          <cell r="O34">
            <v>2.9564E-2</v>
          </cell>
          <cell r="P34">
            <v>0.1087259</v>
          </cell>
          <cell r="Q34">
            <v>0</v>
          </cell>
          <cell r="R34">
            <v>2254.067</v>
          </cell>
          <cell r="S34">
            <v>10333.65</v>
          </cell>
          <cell r="T34">
            <v>1187.7919999999999</v>
          </cell>
          <cell r="U34">
            <v>0</v>
          </cell>
          <cell r="V34" t="str">
            <v xml:space="preserve"> 01-NOV-2007</v>
          </cell>
          <cell r="W34">
            <v>1115.818</v>
          </cell>
          <cell r="X34">
            <v>5171.4560000000001</v>
          </cell>
          <cell r="Y34">
            <v>439.67680000000001</v>
          </cell>
          <cell r="Z34">
            <v>0</v>
          </cell>
          <cell r="AA34">
            <v>171.88300000000001</v>
          </cell>
          <cell r="AB34">
            <v>1242.58</v>
          </cell>
          <cell r="AC34">
            <v>258.85739999999998</v>
          </cell>
          <cell r="AD34">
            <v>0</v>
          </cell>
          <cell r="AE34">
            <v>70.027760000000001</v>
          </cell>
          <cell r="AF34" t="str">
            <v xml:space="preserve"> 01-NOV-2007</v>
          </cell>
          <cell r="AG34">
            <v>464.67450000000002</v>
          </cell>
          <cell r="AH34">
            <v>104.6786</v>
          </cell>
          <cell r="AI34">
            <v>0</v>
          </cell>
          <cell r="AJ34">
            <v>0.102283</v>
          </cell>
          <cell r="AK34">
            <v>0.73942609999999998</v>
          </cell>
          <cell r="AL34">
            <v>0.15403910000000001</v>
          </cell>
          <cell r="AM34">
            <v>366</v>
          </cell>
          <cell r="AN34">
            <v>77</v>
          </cell>
          <cell r="AO34">
            <v>5</v>
          </cell>
          <cell r="AP34" t="str">
            <v xml:space="preserve"> 01-NOV-2007</v>
          </cell>
          <cell r="AQ34">
            <v>248</v>
          </cell>
          <cell r="AR34">
            <v>54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1430.528</v>
          </cell>
          <cell r="AZ34" t="str">
            <v xml:space="preserve"> 01-NOV-2007</v>
          </cell>
          <cell r="BA34">
            <v>465.44319999999999</v>
          </cell>
          <cell r="BB34">
            <v>1337.0809999999999</v>
          </cell>
          <cell r="BC34">
            <v>0</v>
          </cell>
          <cell r="BD34">
            <v>0</v>
          </cell>
          <cell r="BE34">
            <v>3335.92</v>
          </cell>
          <cell r="BF34">
            <v>0</v>
          </cell>
          <cell r="BG34">
            <v>963.58109999999999</v>
          </cell>
          <cell r="BH34">
            <v>0</v>
          </cell>
          <cell r="BI34">
            <v>527.08209999999997</v>
          </cell>
          <cell r="BJ34" t="str">
            <v xml:space="preserve"> 01-NOV-2007</v>
          </cell>
          <cell r="BK34">
            <v>0</v>
          </cell>
          <cell r="BL34">
            <v>0</v>
          </cell>
          <cell r="BM34">
            <v>31.615079999999999</v>
          </cell>
          <cell r="BN34">
            <v>699.20730000000003</v>
          </cell>
          <cell r="BO34">
            <v>0</v>
          </cell>
          <cell r="BP34">
            <v>0</v>
          </cell>
          <cell r="BQ34">
            <v>0</v>
          </cell>
          <cell r="BR34">
            <v>810.77689999999996</v>
          </cell>
          <cell r="BS34">
            <v>2728.7150000000001</v>
          </cell>
          <cell r="BT34" t="str">
            <v xml:space="preserve"> 01-NOV-2007</v>
          </cell>
          <cell r="BU34">
            <v>0</v>
          </cell>
          <cell r="BV34">
            <v>1445.56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 t="str">
            <v xml:space="preserve"> 01-NOV-2007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 t="str">
            <v xml:space="preserve"> 01-NOV-2007</v>
          </cell>
          <cell r="CO34">
            <v>0</v>
          </cell>
          <cell r="CP34">
            <v>3219.9180000000001</v>
          </cell>
          <cell r="CQ34">
            <v>4686.3249999999998</v>
          </cell>
          <cell r="CR34">
            <v>3832.9789999999998</v>
          </cell>
          <cell r="CS34">
            <v>2036.288</v>
          </cell>
          <cell r="CT34">
            <v>0</v>
          </cell>
          <cell r="CU34">
            <v>0</v>
          </cell>
          <cell r="CV34">
            <v>0</v>
          </cell>
          <cell r="CW34">
            <v>1037198</v>
          </cell>
          <cell r="CX34" t="str">
            <v xml:space="preserve"> 01-NOV-2007</v>
          </cell>
          <cell r="CY34">
            <v>197886.1</v>
          </cell>
          <cell r="CZ34">
            <v>778002.3</v>
          </cell>
          <cell r="DA34">
            <v>0</v>
          </cell>
          <cell r="DB34">
            <v>0</v>
          </cell>
          <cell r="DC34">
            <v>2199628</v>
          </cell>
          <cell r="DD34">
            <v>0</v>
          </cell>
          <cell r="DE34">
            <v>431950.5</v>
          </cell>
          <cell r="DF34">
            <v>0</v>
          </cell>
          <cell r="DG34">
            <v>52652.62</v>
          </cell>
          <cell r="DH34" t="str">
            <v xml:space="preserve"> 01-NOV-2007</v>
          </cell>
          <cell r="DI34">
            <v>0</v>
          </cell>
          <cell r="DJ34">
            <v>0</v>
          </cell>
          <cell r="DK34">
            <v>4135.0029999999997</v>
          </cell>
          <cell r="DL34">
            <v>161953.9</v>
          </cell>
          <cell r="DM34">
            <v>0</v>
          </cell>
          <cell r="DN34">
            <v>0</v>
          </cell>
          <cell r="DO34">
            <v>0</v>
          </cell>
          <cell r="DP34">
            <v>698441.1</v>
          </cell>
          <cell r="DQ34">
            <v>1094231</v>
          </cell>
          <cell r="DR34" t="str">
            <v xml:space="preserve"> 01-NOV-2007</v>
          </cell>
          <cell r="DS34">
            <v>0</v>
          </cell>
          <cell r="DT34">
            <v>70871.8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 t="str">
            <v xml:space="preserve"> 01-NOV-2007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 t="str">
            <v xml:space="preserve"> 01-OCT-2007</v>
          </cell>
          <cell r="EM34">
            <v>0</v>
          </cell>
          <cell r="EN34">
            <v>1101.4459999999999</v>
          </cell>
          <cell r="EO34">
            <v>2038.806</v>
          </cell>
          <cell r="EP34">
            <v>2282.826</v>
          </cell>
          <cell r="EQ34">
            <v>876.83130000000006</v>
          </cell>
          <cell r="ER34">
            <v>0</v>
          </cell>
          <cell r="ES34">
            <v>0</v>
          </cell>
          <cell r="ET34">
            <v>0</v>
          </cell>
          <cell r="EU34">
            <v>118.2324</v>
          </cell>
          <cell r="EV34" t="str">
            <v xml:space="preserve"> 01-NOV-2007</v>
          </cell>
          <cell r="EW34">
            <v>71569.98</v>
          </cell>
          <cell r="EX34">
            <v>107.12690000000001</v>
          </cell>
          <cell r="EY34">
            <v>0</v>
          </cell>
          <cell r="EZ34">
            <v>0</v>
          </cell>
          <cell r="FA34">
            <v>28.369129999999998</v>
          </cell>
          <cell r="FB34">
            <v>0</v>
          </cell>
          <cell r="FC34">
            <v>115.1503</v>
          </cell>
          <cell r="FD34">
            <v>0</v>
          </cell>
          <cell r="FE34">
            <v>0.62111190000000005</v>
          </cell>
          <cell r="FF34" t="str">
            <v xml:space="preserve"> 01-NOV-2007</v>
          </cell>
          <cell r="FG34">
            <v>0</v>
          </cell>
          <cell r="FH34">
            <v>0</v>
          </cell>
          <cell r="FI34">
            <v>8170.8270000000002</v>
          </cell>
          <cell r="FJ34">
            <v>26627.69</v>
          </cell>
          <cell r="FK34">
            <v>0</v>
          </cell>
          <cell r="FL34">
            <v>0</v>
          </cell>
          <cell r="FM34">
            <v>0</v>
          </cell>
          <cell r="FN34">
            <v>143.21119999999999</v>
          </cell>
          <cell r="FO34">
            <v>20.925139999999999</v>
          </cell>
          <cell r="FP34" t="str">
            <v xml:space="preserve"> 01-NOV-2007</v>
          </cell>
          <cell r="FQ34">
            <v>0</v>
          </cell>
          <cell r="FR34">
            <v>0.33468619999999999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 t="str">
            <v xml:space="preserve"> 01-NOV-2007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 t="str">
            <v xml:space="preserve"> 01-NOV-2007</v>
          </cell>
          <cell r="GK34">
            <v>0</v>
          </cell>
          <cell r="GL34">
            <v>258.6961</v>
          </cell>
          <cell r="GM34">
            <v>139.77860000000001</v>
          </cell>
          <cell r="GN34">
            <v>108.1099</v>
          </cell>
          <cell r="GO34">
            <v>133.75460000000001</v>
          </cell>
          <cell r="GP34">
            <v>0</v>
          </cell>
          <cell r="GQ34">
            <v>0</v>
          </cell>
          <cell r="GR34">
            <v>0</v>
          </cell>
          <cell r="GS34">
            <v>976.89530000000002</v>
          </cell>
          <cell r="GT34" t="str">
            <v xml:space="preserve"> 01-NOV-2007</v>
          </cell>
          <cell r="GU34">
            <v>347.91460000000001</v>
          </cell>
          <cell r="GV34">
            <v>678.48900000000003</v>
          </cell>
          <cell r="GW34">
            <v>0</v>
          </cell>
          <cell r="GX34">
            <v>0</v>
          </cell>
          <cell r="GY34">
            <v>2073.1439999999998</v>
          </cell>
          <cell r="GZ34">
            <v>0</v>
          </cell>
          <cell r="HA34">
            <v>192124.5</v>
          </cell>
          <cell r="HB34">
            <v>0</v>
          </cell>
          <cell r="HC34">
            <v>34.280529999999999</v>
          </cell>
          <cell r="HD34" t="str">
            <v xml:space="preserve"> 01-NOV-2007</v>
          </cell>
          <cell r="HE34">
            <v>0</v>
          </cell>
          <cell r="HF34">
            <v>0</v>
          </cell>
          <cell r="HG34">
            <v>5.8796730000000004</v>
          </cell>
          <cell r="HH34">
            <v>78391.23</v>
          </cell>
          <cell r="HI34">
            <v>0</v>
          </cell>
          <cell r="HJ34">
            <v>0</v>
          </cell>
          <cell r="HK34">
            <v>0</v>
          </cell>
          <cell r="HL34">
            <v>1012.07</v>
          </cell>
          <cell r="HM34">
            <v>1129.0029999999999</v>
          </cell>
          <cell r="HN34" t="str">
            <v xml:space="preserve"> 01-NOV-2007</v>
          </cell>
          <cell r="HO34">
            <v>0</v>
          </cell>
          <cell r="HP34">
            <v>108.01049999999999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 t="str">
            <v xml:space="preserve"> 01-NOV-2007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 t="str">
            <v xml:space="preserve"> 01-NOV-2007</v>
          </cell>
          <cell r="II34">
            <v>0</v>
          </cell>
          <cell r="IJ34">
            <v>1312.2049999999999</v>
          </cell>
          <cell r="IK34">
            <v>2140.1790000000001</v>
          </cell>
          <cell r="IL34">
            <v>2426.9380000000001</v>
          </cell>
          <cell r="IM34">
            <v>756.88019999999995</v>
          </cell>
          <cell r="IN34">
            <v>0</v>
          </cell>
          <cell r="IO34">
            <v>0</v>
          </cell>
          <cell r="IP34">
            <v>0</v>
          </cell>
          <cell r="IQ34">
            <v>39482.57</v>
          </cell>
        </row>
        <row r="35">
          <cell r="A35">
            <v>39417</v>
          </cell>
          <cell r="B35" t="str">
            <v xml:space="preserve"> 01-DEC-2007</v>
          </cell>
          <cell r="C35">
            <v>1.998631</v>
          </cell>
          <cell r="D35">
            <v>7856.2049999999999</v>
          </cell>
          <cell r="E35">
            <v>16242.43</v>
          </cell>
          <cell r="F35">
            <v>14377.74</v>
          </cell>
          <cell r="G35">
            <v>7160.9539999999997</v>
          </cell>
          <cell r="H35">
            <v>1864.691</v>
          </cell>
          <cell r="I35">
            <v>695.25149999999996</v>
          </cell>
          <cell r="J35">
            <v>16135.68</v>
          </cell>
          <cell r="K35">
            <v>7124.6360000000004</v>
          </cell>
          <cell r="L35" t="str">
            <v xml:space="preserve"> 01-DEC-2007</v>
          </cell>
          <cell r="M35">
            <v>206.55269999999999</v>
          </cell>
          <cell r="N35">
            <v>2.1219499999999999E-2</v>
          </cell>
          <cell r="O35">
            <v>3.1471399999999997E-2</v>
          </cell>
          <cell r="P35">
            <v>0.11480369999999999</v>
          </cell>
          <cell r="Q35">
            <v>0</v>
          </cell>
          <cell r="R35">
            <v>2445.1999999999998</v>
          </cell>
          <cell r="S35">
            <v>10655.82</v>
          </cell>
          <cell r="T35">
            <v>1276.7239999999999</v>
          </cell>
          <cell r="U35">
            <v>0</v>
          </cell>
          <cell r="V35" t="str">
            <v xml:space="preserve"> 01-DEC-2007</v>
          </cell>
          <cell r="W35">
            <v>1189.7739999999999</v>
          </cell>
          <cell r="X35">
            <v>5492.7340000000004</v>
          </cell>
          <cell r="Y35">
            <v>478.44580000000002</v>
          </cell>
          <cell r="Z35">
            <v>0</v>
          </cell>
          <cell r="AA35">
            <v>185.37180000000001</v>
          </cell>
          <cell r="AB35">
            <v>1388.2809999999999</v>
          </cell>
          <cell r="AC35">
            <v>281.42129999999997</v>
          </cell>
          <cell r="AD35">
            <v>0</v>
          </cell>
          <cell r="AE35">
            <v>75.53398</v>
          </cell>
          <cell r="AF35" t="str">
            <v xml:space="preserve"> 01-DEC-2007</v>
          </cell>
          <cell r="AG35">
            <v>505.49680000000001</v>
          </cell>
          <cell r="AH35">
            <v>112.9933</v>
          </cell>
          <cell r="AI35">
            <v>0</v>
          </cell>
          <cell r="AJ35">
            <v>9.94115E-2</v>
          </cell>
          <cell r="AK35">
            <v>0.7445098</v>
          </cell>
          <cell r="AL35">
            <v>0.15092120000000001</v>
          </cell>
          <cell r="AM35">
            <v>366</v>
          </cell>
          <cell r="AN35">
            <v>84</v>
          </cell>
          <cell r="AO35">
            <v>5</v>
          </cell>
          <cell r="AP35" t="str">
            <v xml:space="preserve"> 01-DEC-2007</v>
          </cell>
          <cell r="AQ35">
            <v>248</v>
          </cell>
          <cell r="AR35">
            <v>59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1428.8009999999999</v>
          </cell>
          <cell r="AZ35" t="str">
            <v xml:space="preserve"> 01-DEC-2007</v>
          </cell>
          <cell r="BA35">
            <v>462.53629999999998</v>
          </cell>
          <cell r="BB35">
            <v>1339.645</v>
          </cell>
          <cell r="BC35">
            <v>0</v>
          </cell>
          <cell r="BD35">
            <v>0</v>
          </cell>
          <cell r="BE35">
            <v>3341.0230000000001</v>
          </cell>
          <cell r="BF35">
            <v>0</v>
          </cell>
          <cell r="BG35">
            <v>961.14430000000004</v>
          </cell>
          <cell r="BH35">
            <v>0</v>
          </cell>
          <cell r="BI35">
            <v>670.41549999999995</v>
          </cell>
          <cell r="BJ35" t="str">
            <v xml:space="preserve"> 01-DEC-2007</v>
          </cell>
          <cell r="BK35">
            <v>0</v>
          </cell>
          <cell r="BL35">
            <v>0</v>
          </cell>
          <cell r="BM35">
            <v>354.57089999999999</v>
          </cell>
          <cell r="BN35">
            <v>677.88289999999995</v>
          </cell>
          <cell r="BO35">
            <v>0</v>
          </cell>
          <cell r="BP35">
            <v>0</v>
          </cell>
          <cell r="BQ35">
            <v>0</v>
          </cell>
          <cell r="BR35">
            <v>804.99519999999995</v>
          </cell>
          <cell r="BS35">
            <v>2730.3310000000001</v>
          </cell>
          <cell r="BT35" t="str">
            <v xml:space="preserve"> 01-DEC-2007</v>
          </cell>
          <cell r="BU35">
            <v>0</v>
          </cell>
          <cell r="BV35">
            <v>1296.575</v>
          </cell>
          <cell r="BW35">
            <v>0</v>
          </cell>
          <cell r="BX35">
            <v>309.82010000000002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 t="str">
            <v xml:space="preserve"> 01-DEC-2007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 t="str">
            <v xml:space="preserve"> 01-DEC-2007</v>
          </cell>
          <cell r="CO35">
            <v>0</v>
          </cell>
          <cell r="CP35">
            <v>3062.7150000000001</v>
          </cell>
          <cell r="CQ35">
            <v>4829.5469999999996</v>
          </cell>
          <cell r="CR35">
            <v>4158.13</v>
          </cell>
          <cell r="CS35">
            <v>2327.348</v>
          </cell>
          <cell r="CT35">
            <v>0</v>
          </cell>
          <cell r="CU35">
            <v>0</v>
          </cell>
          <cell r="CV35">
            <v>0</v>
          </cell>
          <cell r="CW35">
            <v>1080080</v>
          </cell>
          <cell r="CX35" t="str">
            <v xml:space="preserve"> 01-DEC-2007</v>
          </cell>
          <cell r="CY35">
            <v>211788.6</v>
          </cell>
          <cell r="CZ35">
            <v>818163.5</v>
          </cell>
          <cell r="DA35">
            <v>0</v>
          </cell>
          <cell r="DB35">
            <v>0</v>
          </cell>
          <cell r="DC35">
            <v>2299812</v>
          </cell>
          <cell r="DD35">
            <v>0</v>
          </cell>
          <cell r="DE35">
            <v>460806.1</v>
          </cell>
          <cell r="DF35">
            <v>0</v>
          </cell>
          <cell r="DG35">
            <v>72650.570000000007</v>
          </cell>
          <cell r="DH35" t="str">
            <v xml:space="preserve"> 01-DEC-2007</v>
          </cell>
          <cell r="DI35">
            <v>0</v>
          </cell>
          <cell r="DJ35">
            <v>0</v>
          </cell>
          <cell r="DK35">
            <v>15746.5</v>
          </cell>
          <cell r="DL35">
            <v>182476.4</v>
          </cell>
          <cell r="DM35">
            <v>0</v>
          </cell>
          <cell r="DN35">
            <v>0</v>
          </cell>
          <cell r="DO35">
            <v>0</v>
          </cell>
          <cell r="DP35">
            <v>722648.4</v>
          </cell>
          <cell r="DQ35">
            <v>1176141</v>
          </cell>
          <cell r="DR35" t="str">
            <v xml:space="preserve"> 01-DEC-2007</v>
          </cell>
          <cell r="DS35">
            <v>0</v>
          </cell>
          <cell r="DT35">
            <v>110623.8</v>
          </cell>
          <cell r="DU35">
            <v>0</v>
          </cell>
          <cell r="DV35">
            <v>10016.16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 t="str">
            <v xml:space="preserve"> 01-DEC-2007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 t="str">
            <v xml:space="preserve"> 01-NOV-2007</v>
          </cell>
          <cell r="EM35">
            <v>0</v>
          </cell>
          <cell r="EN35">
            <v>1201.2629999999999</v>
          </cell>
          <cell r="EO35">
            <v>2184.0819999999999</v>
          </cell>
          <cell r="EP35">
            <v>2401.6489999999999</v>
          </cell>
          <cell r="EQ35">
            <v>939.95619999999997</v>
          </cell>
          <cell r="ER35">
            <v>0</v>
          </cell>
          <cell r="ES35">
            <v>0</v>
          </cell>
          <cell r="ET35">
            <v>0</v>
          </cell>
          <cell r="EU35">
            <v>124.50530000000001</v>
          </cell>
          <cell r="EV35" t="str">
            <v xml:space="preserve"> 01-DEC-2007</v>
          </cell>
          <cell r="EW35">
            <v>79320.100000000006</v>
          </cell>
          <cell r="EX35">
            <v>112.98699999999999</v>
          </cell>
          <cell r="EY35">
            <v>0</v>
          </cell>
          <cell r="EZ35">
            <v>0</v>
          </cell>
          <cell r="FA35">
            <v>29.88916</v>
          </cell>
          <cell r="FB35">
            <v>0</v>
          </cell>
          <cell r="FC35">
            <v>125.35299999999999</v>
          </cell>
          <cell r="FD35">
            <v>0</v>
          </cell>
          <cell r="FE35">
            <v>1.166147</v>
          </cell>
          <cell r="FF35" t="str">
            <v xml:space="preserve"> 01-DEC-2007</v>
          </cell>
          <cell r="FG35">
            <v>0</v>
          </cell>
          <cell r="FH35">
            <v>0</v>
          </cell>
          <cell r="FI35">
            <v>13013.04</v>
          </cell>
          <cell r="FJ35">
            <v>30353.14</v>
          </cell>
          <cell r="FK35">
            <v>0</v>
          </cell>
          <cell r="FL35">
            <v>0</v>
          </cell>
          <cell r="FM35">
            <v>0</v>
          </cell>
          <cell r="FN35">
            <v>152.36060000000001</v>
          </cell>
          <cell r="FO35">
            <v>23.922419999999999</v>
          </cell>
          <cell r="FP35" t="str">
            <v xml:space="preserve"> 01-DEC-2007</v>
          </cell>
          <cell r="FQ35">
            <v>0</v>
          </cell>
          <cell r="FR35">
            <v>0.49306369999999999</v>
          </cell>
          <cell r="FS35">
            <v>0</v>
          </cell>
          <cell r="FT35">
            <v>1.888506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 t="str">
            <v xml:space="preserve"> 01-DEC-2007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 t="str">
            <v xml:space="preserve"> 01-DEC-2007</v>
          </cell>
          <cell r="GK35">
            <v>0</v>
          </cell>
          <cell r="GL35">
            <v>278.20670000000001</v>
          </cell>
          <cell r="GM35">
            <v>149.59379999999999</v>
          </cell>
          <cell r="GN35">
            <v>122.2223</v>
          </cell>
          <cell r="GO35">
            <v>145.2286</v>
          </cell>
          <cell r="GP35">
            <v>0</v>
          </cell>
          <cell r="GQ35">
            <v>0</v>
          </cell>
          <cell r="GR35">
            <v>0</v>
          </cell>
          <cell r="GS35">
            <v>1025.4010000000001</v>
          </cell>
          <cell r="GT35" t="str">
            <v xml:space="preserve"> 01-DEC-2007</v>
          </cell>
          <cell r="GU35">
            <v>382.10980000000001</v>
          </cell>
          <cell r="GV35">
            <v>719.21310000000005</v>
          </cell>
          <cell r="GW35">
            <v>0</v>
          </cell>
          <cell r="GX35">
            <v>0</v>
          </cell>
          <cell r="GY35">
            <v>2183.7190000000001</v>
          </cell>
          <cell r="GZ35">
            <v>0</v>
          </cell>
          <cell r="HA35">
            <v>210983.8</v>
          </cell>
          <cell r="HB35">
            <v>0</v>
          </cell>
          <cell r="HC35">
            <v>63.841369999999998</v>
          </cell>
          <cell r="HD35" t="str">
            <v xml:space="preserve"> 01-DEC-2007</v>
          </cell>
          <cell r="HE35">
            <v>0</v>
          </cell>
          <cell r="HF35">
            <v>0</v>
          </cell>
          <cell r="HG35">
            <v>7.8821250000000003</v>
          </cell>
          <cell r="HH35">
            <v>91641.27</v>
          </cell>
          <cell r="HI35">
            <v>0</v>
          </cell>
          <cell r="HJ35">
            <v>0</v>
          </cell>
          <cell r="HK35">
            <v>0</v>
          </cell>
          <cell r="HL35">
            <v>1060.8399999999999</v>
          </cell>
          <cell r="HM35">
            <v>1222.3810000000001</v>
          </cell>
          <cell r="HN35" t="str">
            <v xml:space="preserve"> 01-DEC-2007</v>
          </cell>
          <cell r="HO35">
            <v>0</v>
          </cell>
          <cell r="HP35">
            <v>142.08410000000001</v>
          </cell>
          <cell r="HQ35">
            <v>0</v>
          </cell>
          <cell r="HR35">
            <v>14.5395</v>
          </cell>
          <cell r="HS35">
            <v>0</v>
          </cell>
          <cell r="HT35">
            <v>0</v>
          </cell>
          <cell r="HU35">
            <v>0</v>
          </cell>
          <cell r="HV35">
            <v>0</v>
          </cell>
          <cell r="HW35">
            <v>0</v>
          </cell>
          <cell r="HX35" t="str">
            <v xml:space="preserve"> 01-DEC-2007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 t="str">
            <v xml:space="preserve"> 01-DEC-2007</v>
          </cell>
          <cell r="II35">
            <v>0</v>
          </cell>
          <cell r="IJ35">
            <v>1413.9069999999999</v>
          </cell>
          <cell r="IK35">
            <v>2311.623</v>
          </cell>
          <cell r="IL35">
            <v>2573.7109999999998</v>
          </cell>
          <cell r="IM35">
            <v>825.39380000000006</v>
          </cell>
          <cell r="IN35">
            <v>0</v>
          </cell>
          <cell r="IO35">
            <v>0</v>
          </cell>
          <cell r="IP35">
            <v>0</v>
          </cell>
          <cell r="IQ35">
            <v>39434.9</v>
          </cell>
        </row>
        <row r="36">
          <cell r="A36">
            <v>39448</v>
          </cell>
          <cell r="B36" t="str">
            <v xml:space="preserve"> 01-JAN-2008</v>
          </cell>
          <cell r="C36">
            <v>2.083504</v>
          </cell>
          <cell r="D36">
            <v>8357.6820000000007</v>
          </cell>
          <cell r="E36">
            <v>16158.24</v>
          </cell>
          <cell r="F36">
            <v>14200.68</v>
          </cell>
          <cell r="G36">
            <v>7602.4260000000004</v>
          </cell>
          <cell r="H36">
            <v>1957.556</v>
          </cell>
          <cell r="I36">
            <v>755.25570000000005</v>
          </cell>
          <cell r="J36">
            <v>16198.57</v>
          </cell>
          <cell r="K36">
            <v>7625.8130000000001</v>
          </cell>
          <cell r="L36" t="str">
            <v xml:space="preserve"> 01-JAN-2008</v>
          </cell>
          <cell r="M36">
            <v>206.4871</v>
          </cell>
          <cell r="N36">
            <v>2.2527599999999998E-2</v>
          </cell>
          <cell r="O36">
            <v>3.34116E-2</v>
          </cell>
          <cell r="P36">
            <v>0.1211491</v>
          </cell>
          <cell r="Q36">
            <v>0</v>
          </cell>
          <cell r="R36">
            <v>2416.9259999999999</v>
          </cell>
          <cell r="S36">
            <v>10536.2</v>
          </cell>
          <cell r="T36">
            <v>1247.5619999999999</v>
          </cell>
          <cell r="U36">
            <v>0</v>
          </cell>
          <cell r="V36" t="str">
            <v xml:space="preserve"> 01-JAN-2008</v>
          </cell>
          <cell r="W36">
            <v>1264.8879999999999</v>
          </cell>
          <cell r="X36">
            <v>5820.2129999999997</v>
          </cell>
          <cell r="Y36">
            <v>517.32420000000002</v>
          </cell>
          <cell r="Z36">
            <v>0</v>
          </cell>
          <cell r="AA36">
            <v>190.8775</v>
          </cell>
          <cell r="AB36">
            <v>1462.845</v>
          </cell>
          <cell r="AC36">
            <v>292.8938</v>
          </cell>
          <cell r="AD36">
            <v>0</v>
          </cell>
          <cell r="AE36">
            <v>81.410589999999999</v>
          </cell>
          <cell r="AF36" t="str">
            <v xml:space="preserve"> 01-JAN-2008</v>
          </cell>
          <cell r="AG36">
            <v>550.30179999999996</v>
          </cell>
          <cell r="AH36">
            <v>121.9902</v>
          </cell>
          <cell r="AI36">
            <v>0</v>
          </cell>
          <cell r="AJ36">
            <v>9.75081E-2</v>
          </cell>
          <cell r="AK36">
            <v>0.74728130000000004</v>
          </cell>
          <cell r="AL36">
            <v>0.14962220000000001</v>
          </cell>
          <cell r="AM36">
            <v>366</v>
          </cell>
          <cell r="AN36">
            <v>84</v>
          </cell>
          <cell r="AO36">
            <v>5</v>
          </cell>
          <cell r="AP36" t="str">
            <v xml:space="preserve"> 01-JAN-2008</v>
          </cell>
          <cell r="AQ36">
            <v>248</v>
          </cell>
          <cell r="AR36">
            <v>59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1426.162</v>
          </cell>
          <cell r="AZ36" t="str">
            <v xml:space="preserve"> 01-JAN-2008</v>
          </cell>
          <cell r="BA36">
            <v>459.96339999999998</v>
          </cell>
          <cell r="BB36">
            <v>1341.7449999999999</v>
          </cell>
          <cell r="BC36">
            <v>0</v>
          </cell>
          <cell r="BD36">
            <v>0</v>
          </cell>
          <cell r="BE36">
            <v>3341.77</v>
          </cell>
          <cell r="BF36">
            <v>0</v>
          </cell>
          <cell r="BG36">
            <v>959.06209999999999</v>
          </cell>
          <cell r="BH36">
            <v>0</v>
          </cell>
          <cell r="BI36">
            <v>667.69039999999995</v>
          </cell>
          <cell r="BJ36" t="str">
            <v xml:space="preserve"> 01-JAN-2008</v>
          </cell>
          <cell r="BK36">
            <v>0</v>
          </cell>
          <cell r="BL36">
            <v>0</v>
          </cell>
          <cell r="BM36">
            <v>308.32170000000002</v>
          </cell>
          <cell r="BN36">
            <v>660.23130000000003</v>
          </cell>
          <cell r="BO36">
            <v>0</v>
          </cell>
          <cell r="BP36">
            <v>0</v>
          </cell>
          <cell r="BQ36">
            <v>0</v>
          </cell>
          <cell r="BR36">
            <v>798.87570000000005</v>
          </cell>
          <cell r="BS36">
            <v>2723.0920000000001</v>
          </cell>
          <cell r="BT36" t="str">
            <v xml:space="preserve"> 01-JAN-2008</v>
          </cell>
          <cell r="BU36">
            <v>0</v>
          </cell>
          <cell r="BV36">
            <v>1248.981</v>
          </cell>
          <cell r="BW36">
            <v>0</v>
          </cell>
          <cell r="BX36">
            <v>264.78879999999998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 t="str">
            <v xml:space="preserve"> 01-JAN-2008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 t="str">
            <v xml:space="preserve"> 01-JAN-2008</v>
          </cell>
          <cell r="CO36">
            <v>0</v>
          </cell>
          <cell r="CP36">
            <v>3006.9189999999999</v>
          </cell>
          <cell r="CQ36">
            <v>4816.9440000000004</v>
          </cell>
          <cell r="CR36">
            <v>4110.0550000000003</v>
          </cell>
          <cell r="CS36">
            <v>2266.7649999999999</v>
          </cell>
          <cell r="CT36">
            <v>0</v>
          </cell>
          <cell r="CU36">
            <v>0</v>
          </cell>
          <cell r="CV36">
            <v>0</v>
          </cell>
          <cell r="CW36">
            <v>1124313</v>
          </cell>
          <cell r="CX36" t="str">
            <v xml:space="preserve"> 01-JAN-2008</v>
          </cell>
          <cell r="CY36">
            <v>226066.5</v>
          </cell>
          <cell r="CZ36">
            <v>859745</v>
          </cell>
          <cell r="DA36">
            <v>0</v>
          </cell>
          <cell r="DB36">
            <v>0</v>
          </cell>
          <cell r="DC36">
            <v>2403409</v>
          </cell>
          <cell r="DD36">
            <v>0</v>
          </cell>
          <cell r="DE36">
            <v>490553</v>
          </cell>
          <cell r="DF36">
            <v>0</v>
          </cell>
          <cell r="DG36">
            <v>93385.45</v>
          </cell>
          <cell r="DH36" t="str">
            <v xml:space="preserve"> 01-JAN-2008</v>
          </cell>
          <cell r="DI36">
            <v>0</v>
          </cell>
          <cell r="DJ36">
            <v>0</v>
          </cell>
          <cell r="DK36">
            <v>25608.23</v>
          </cell>
          <cell r="DL36">
            <v>203083.7</v>
          </cell>
          <cell r="DM36">
            <v>0</v>
          </cell>
          <cell r="DN36">
            <v>0</v>
          </cell>
          <cell r="DO36">
            <v>0</v>
          </cell>
          <cell r="DP36">
            <v>747460.6</v>
          </cell>
          <cell r="DQ36">
            <v>1260629</v>
          </cell>
          <cell r="DR36" t="str">
            <v xml:space="preserve"> 01-JAN-2008</v>
          </cell>
          <cell r="DS36">
            <v>0</v>
          </cell>
          <cell r="DT36">
            <v>149650.9</v>
          </cell>
          <cell r="DU36">
            <v>0</v>
          </cell>
          <cell r="DV36">
            <v>18520.89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 t="str">
            <v xml:space="preserve"> 01-JAN-2008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 t="str">
            <v xml:space="preserve"> 01-DEC-2007</v>
          </cell>
          <cell r="EM36">
            <v>0</v>
          </cell>
          <cell r="EN36">
            <v>1294.078</v>
          </cell>
          <cell r="EO36">
            <v>2328.8719999999998</v>
          </cell>
          <cell r="EP36">
            <v>2527.348</v>
          </cell>
          <cell r="EQ36">
            <v>1010.6559999999999</v>
          </cell>
          <cell r="ER36">
            <v>0</v>
          </cell>
          <cell r="ES36">
            <v>0</v>
          </cell>
          <cell r="ET36">
            <v>0</v>
          </cell>
          <cell r="EU36">
            <v>131.04509999999999</v>
          </cell>
          <cell r="EV36" t="str">
            <v xml:space="preserve"> 01-JAN-2008</v>
          </cell>
          <cell r="EW36">
            <v>87524.800000000003</v>
          </cell>
          <cell r="EX36">
            <v>119.1039</v>
          </cell>
          <cell r="EY36">
            <v>0</v>
          </cell>
          <cell r="EZ36">
            <v>0</v>
          </cell>
          <cell r="FA36">
            <v>31.488299999999999</v>
          </cell>
          <cell r="FB36">
            <v>0</v>
          </cell>
          <cell r="FC36">
            <v>136.12129999999999</v>
          </cell>
          <cell r="FD36">
            <v>0</v>
          </cell>
          <cell r="FE36">
            <v>1.8636490000000001</v>
          </cell>
          <cell r="FF36" t="str">
            <v xml:space="preserve"> 01-JAN-2008</v>
          </cell>
          <cell r="FG36">
            <v>0</v>
          </cell>
          <cell r="FH36">
            <v>0</v>
          </cell>
          <cell r="FI36">
            <v>18768.62</v>
          </cell>
          <cell r="FJ36">
            <v>34412.65</v>
          </cell>
          <cell r="FK36">
            <v>0</v>
          </cell>
          <cell r="FL36">
            <v>0</v>
          </cell>
          <cell r="FM36">
            <v>0</v>
          </cell>
          <cell r="FN36">
            <v>162.04740000000001</v>
          </cell>
          <cell r="FO36">
            <v>27.236170000000001</v>
          </cell>
          <cell r="FP36" t="str">
            <v xml:space="preserve"> 01-JAN-2008</v>
          </cell>
          <cell r="FQ36">
            <v>0</v>
          </cell>
          <cell r="FR36">
            <v>0.65713080000000001</v>
          </cell>
          <cell r="FS36">
            <v>0</v>
          </cell>
          <cell r="FT36">
            <v>4.9865700000000004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 t="str">
            <v xml:space="preserve"> 01-JAN-2008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 t="str">
            <v xml:space="preserve"> 01-JAN-2008</v>
          </cell>
          <cell r="GK36">
            <v>0</v>
          </cell>
          <cell r="GL36">
            <v>298.82589999999999</v>
          </cell>
          <cell r="GM36">
            <v>160.14490000000001</v>
          </cell>
          <cell r="GN36">
            <v>137.7817</v>
          </cell>
          <cell r="GO36">
            <v>158.50319999999999</v>
          </cell>
          <cell r="GP36">
            <v>0</v>
          </cell>
          <cell r="GQ36">
            <v>0</v>
          </cell>
          <cell r="GR36">
            <v>0</v>
          </cell>
          <cell r="GS36">
            <v>1075.643</v>
          </cell>
          <cell r="GT36" t="str">
            <v xml:space="preserve"> 01-JAN-2008</v>
          </cell>
          <cell r="GU36">
            <v>417.94959999999998</v>
          </cell>
          <cell r="GV36">
            <v>761.41769999999997</v>
          </cell>
          <cell r="GW36">
            <v>0</v>
          </cell>
          <cell r="GX36">
            <v>0</v>
          </cell>
          <cell r="GY36">
            <v>2297.6080000000002</v>
          </cell>
          <cell r="GZ36">
            <v>0</v>
          </cell>
          <cell r="HA36">
            <v>230760.7</v>
          </cell>
          <cell r="HB36">
            <v>0</v>
          </cell>
          <cell r="HC36">
            <v>90.193799999999996</v>
          </cell>
          <cell r="HD36" t="str">
            <v xml:space="preserve"> 01-JAN-2008</v>
          </cell>
          <cell r="HE36">
            <v>0</v>
          </cell>
          <cell r="HF36">
            <v>0</v>
          </cell>
          <cell r="HG36">
            <v>10.223549999999999</v>
          </cell>
          <cell r="HH36">
            <v>106041.2</v>
          </cell>
          <cell r="HI36">
            <v>0</v>
          </cell>
          <cell r="HJ36">
            <v>0</v>
          </cell>
          <cell r="HK36">
            <v>0</v>
          </cell>
          <cell r="HL36">
            <v>1111.258</v>
          </cell>
          <cell r="HM36">
            <v>1319.059</v>
          </cell>
          <cell r="HN36" t="str">
            <v xml:space="preserve"> 01-JAN-2008</v>
          </cell>
          <cell r="HO36">
            <v>0</v>
          </cell>
          <cell r="HP36">
            <v>179.65379999999999</v>
          </cell>
          <cell r="HQ36">
            <v>0</v>
          </cell>
          <cell r="HR36">
            <v>26.005099999999999</v>
          </cell>
          <cell r="HS36">
            <v>0</v>
          </cell>
          <cell r="HT36">
            <v>0</v>
          </cell>
          <cell r="HU36">
            <v>0</v>
          </cell>
          <cell r="HV36">
            <v>0</v>
          </cell>
          <cell r="HW36">
            <v>0</v>
          </cell>
          <cell r="HX36" t="str">
            <v xml:space="preserve"> 01-JAN-2008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 t="str">
            <v xml:space="preserve"> 01-JAN-2008</v>
          </cell>
          <cell r="II36">
            <v>0</v>
          </cell>
          <cell r="IJ36">
            <v>1521.672</v>
          </cell>
          <cell r="IK36">
            <v>2484.8960000000002</v>
          </cell>
          <cell r="IL36">
            <v>2725.7809999999999</v>
          </cell>
          <cell r="IM36">
            <v>893.46410000000003</v>
          </cell>
          <cell r="IN36">
            <v>0</v>
          </cell>
          <cell r="IO36">
            <v>0</v>
          </cell>
          <cell r="IP36">
            <v>0</v>
          </cell>
          <cell r="IQ36">
            <v>39362.06</v>
          </cell>
        </row>
        <row r="37">
          <cell r="A37">
            <v>39479</v>
          </cell>
          <cell r="B37" t="str">
            <v xml:space="preserve"> 01-FEB-2008</v>
          </cell>
          <cell r="C37">
            <v>2.1683780000000001</v>
          </cell>
          <cell r="D37">
            <v>8880.2389999999996</v>
          </cell>
          <cell r="E37">
            <v>16856.68</v>
          </cell>
          <cell r="F37">
            <v>14820.58</v>
          </cell>
          <cell r="G37">
            <v>8061.8639999999996</v>
          </cell>
          <cell r="H37">
            <v>2036.0940000000001</v>
          </cell>
          <cell r="I37">
            <v>818.37459999999999</v>
          </cell>
          <cell r="J37">
            <v>16504.77</v>
          </cell>
          <cell r="K37">
            <v>8137.4610000000002</v>
          </cell>
          <cell r="L37" t="str">
            <v xml:space="preserve"> 01-FEB-2008</v>
          </cell>
          <cell r="M37">
            <v>206.25210000000001</v>
          </cell>
          <cell r="N37">
            <v>2.38891E-2</v>
          </cell>
          <cell r="O37">
            <v>3.5430700000000002E-2</v>
          </cell>
          <cell r="P37">
            <v>0.1207886</v>
          </cell>
          <cell r="Q37">
            <v>0</v>
          </cell>
          <cell r="R37">
            <v>2623.6320000000001</v>
          </cell>
          <cell r="S37">
            <v>10807.04</v>
          </cell>
          <cell r="T37">
            <v>1389.913</v>
          </cell>
          <cell r="U37">
            <v>0</v>
          </cell>
          <cell r="V37" t="str">
            <v xml:space="preserve"> 01-FEB-2008</v>
          </cell>
          <cell r="W37">
            <v>1346.221</v>
          </cell>
          <cell r="X37">
            <v>6155.2309999999998</v>
          </cell>
          <cell r="Y37">
            <v>560.41139999999996</v>
          </cell>
          <cell r="Z37">
            <v>0</v>
          </cell>
          <cell r="AA37">
            <v>196.6875</v>
          </cell>
          <cell r="AB37">
            <v>1522.6320000000001</v>
          </cell>
          <cell r="AC37">
            <v>304.80930000000001</v>
          </cell>
          <cell r="AD37">
            <v>0</v>
          </cell>
          <cell r="AE37">
            <v>87.507900000000006</v>
          </cell>
          <cell r="AF37" t="str">
            <v xml:space="preserve"> 01-FEB-2008</v>
          </cell>
          <cell r="AG37">
            <v>597.50340000000006</v>
          </cell>
          <cell r="AH37">
            <v>131.4393</v>
          </cell>
          <cell r="AI37">
            <v>0</v>
          </cell>
          <cell r="AJ37">
            <v>9.6600400000000003E-2</v>
          </cell>
          <cell r="AK37">
            <v>0.74782029999999999</v>
          </cell>
          <cell r="AL37">
            <v>0.1497029</v>
          </cell>
          <cell r="AM37">
            <v>366</v>
          </cell>
          <cell r="AN37">
            <v>87</v>
          </cell>
          <cell r="AO37">
            <v>5</v>
          </cell>
          <cell r="AP37" t="str">
            <v xml:space="preserve"> 01-FEB-2008</v>
          </cell>
          <cell r="AQ37">
            <v>248</v>
          </cell>
          <cell r="AR37">
            <v>60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1422.473</v>
          </cell>
          <cell r="AZ37" t="str">
            <v xml:space="preserve"> 01-FEB-2008</v>
          </cell>
          <cell r="BA37">
            <v>457.88670000000002</v>
          </cell>
          <cell r="BB37">
            <v>1340.1759999999999</v>
          </cell>
          <cell r="BC37">
            <v>0</v>
          </cell>
          <cell r="BD37">
            <v>0</v>
          </cell>
          <cell r="BE37">
            <v>3336.297</v>
          </cell>
          <cell r="BF37">
            <v>0</v>
          </cell>
          <cell r="BG37">
            <v>957.12159999999994</v>
          </cell>
          <cell r="BH37">
            <v>0</v>
          </cell>
          <cell r="BI37">
            <v>664.17690000000005</v>
          </cell>
          <cell r="BJ37" t="str">
            <v xml:space="preserve"> 01-FEB-2008</v>
          </cell>
          <cell r="BK37">
            <v>0</v>
          </cell>
          <cell r="BL37">
            <v>0</v>
          </cell>
          <cell r="BM37">
            <v>282.10019999999997</v>
          </cell>
          <cell r="BN37">
            <v>644.48350000000005</v>
          </cell>
          <cell r="BO37">
            <v>0</v>
          </cell>
          <cell r="BP37">
            <v>0</v>
          </cell>
          <cell r="BQ37">
            <v>0</v>
          </cell>
          <cell r="BR37">
            <v>792.73569999999995</v>
          </cell>
          <cell r="BS37">
            <v>2701.0309999999999</v>
          </cell>
          <cell r="BT37" t="str">
            <v xml:space="preserve"> 01-FEB-2008</v>
          </cell>
          <cell r="BU37">
            <v>0</v>
          </cell>
          <cell r="BV37">
            <v>1983.307</v>
          </cell>
          <cell r="BW37">
            <v>0</v>
          </cell>
          <cell r="BX37">
            <v>238.79499999999999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 t="str">
            <v xml:space="preserve"> 01-FEB-2008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 t="str">
            <v xml:space="preserve"> 01-FEB-2008</v>
          </cell>
          <cell r="CO37">
            <v>0</v>
          </cell>
          <cell r="CP37">
            <v>3733.1640000000002</v>
          </cell>
          <cell r="CQ37">
            <v>4787.68</v>
          </cell>
          <cell r="CR37">
            <v>4076.2829999999999</v>
          </cell>
          <cell r="CS37">
            <v>2223.4540000000002</v>
          </cell>
          <cell r="CT37">
            <v>0</v>
          </cell>
          <cell r="CU37">
            <v>0</v>
          </cell>
          <cell r="CV37">
            <v>0</v>
          </cell>
          <cell r="CW37">
            <v>1168410</v>
          </cell>
          <cell r="CX37" t="str">
            <v xml:space="preserve"> 01-FEB-2008</v>
          </cell>
          <cell r="CY37">
            <v>240261</v>
          </cell>
          <cell r="CZ37">
            <v>901290.4</v>
          </cell>
          <cell r="DA37">
            <v>0</v>
          </cell>
          <cell r="DB37">
            <v>0</v>
          </cell>
          <cell r="DC37">
            <v>2506834</v>
          </cell>
          <cell r="DD37">
            <v>0</v>
          </cell>
          <cell r="DE37">
            <v>520223.8</v>
          </cell>
          <cell r="DF37">
            <v>0</v>
          </cell>
          <cell r="DG37">
            <v>113974.9</v>
          </cell>
          <cell r="DH37" t="str">
            <v xml:space="preserve"> 01-FEB-2008</v>
          </cell>
          <cell r="DI37">
            <v>0</v>
          </cell>
          <cell r="DJ37">
            <v>0</v>
          </cell>
          <cell r="DK37">
            <v>34353.33</v>
          </cell>
          <cell r="DL37">
            <v>223062.7</v>
          </cell>
          <cell r="DM37">
            <v>0</v>
          </cell>
          <cell r="DN37">
            <v>0</v>
          </cell>
          <cell r="DO37">
            <v>0</v>
          </cell>
          <cell r="DP37">
            <v>772035.4</v>
          </cell>
          <cell r="DQ37">
            <v>1344361</v>
          </cell>
          <cell r="DR37" t="str">
            <v xml:space="preserve"> 01-FEB-2008</v>
          </cell>
          <cell r="DS37">
            <v>0</v>
          </cell>
          <cell r="DT37">
            <v>211133.4</v>
          </cell>
          <cell r="DU37">
            <v>0</v>
          </cell>
          <cell r="DV37">
            <v>25923.53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 t="str">
            <v xml:space="preserve"> 01-FEB-2008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 t="str">
            <v xml:space="preserve"> 01-JAN-2008</v>
          </cell>
          <cell r="EM37">
            <v>0</v>
          </cell>
          <cell r="EN37">
            <v>1387.665</v>
          </cell>
          <cell r="EO37">
            <v>2478.328</v>
          </cell>
          <cell r="EP37">
            <v>2655.0839999999998</v>
          </cell>
          <cell r="EQ37">
            <v>1081.3499999999999</v>
          </cell>
          <cell r="ER37">
            <v>0</v>
          </cell>
          <cell r="ES37">
            <v>0</v>
          </cell>
          <cell r="ET37">
            <v>0</v>
          </cell>
          <cell r="EU37">
            <v>137.65369999999999</v>
          </cell>
          <cell r="EV37" t="str">
            <v xml:space="preserve"> 01-FEB-2008</v>
          </cell>
          <cell r="EW37">
            <v>95949.71</v>
          </cell>
          <cell r="EX37">
            <v>125.2971</v>
          </cell>
          <cell r="EY37">
            <v>0</v>
          </cell>
          <cell r="EZ37">
            <v>0</v>
          </cell>
          <cell r="FA37">
            <v>33.144280000000002</v>
          </cell>
          <cell r="FB37">
            <v>0</v>
          </cell>
          <cell r="FC37">
            <v>147.13980000000001</v>
          </cell>
          <cell r="FD37">
            <v>0</v>
          </cell>
          <cell r="FE37">
            <v>2.7071900000000002</v>
          </cell>
          <cell r="FF37" t="str">
            <v xml:space="preserve"> 01-FEB-2008</v>
          </cell>
          <cell r="FG37">
            <v>0</v>
          </cell>
          <cell r="FH37">
            <v>0</v>
          </cell>
          <cell r="FI37">
            <v>25084.32</v>
          </cell>
          <cell r="FJ37">
            <v>38676.629999999997</v>
          </cell>
          <cell r="FK37">
            <v>0</v>
          </cell>
          <cell r="FL37">
            <v>0</v>
          </cell>
          <cell r="FM37">
            <v>0</v>
          </cell>
          <cell r="FN37">
            <v>172.0129</v>
          </cell>
          <cell r="FO37">
            <v>30.771560000000001</v>
          </cell>
          <cell r="FP37" t="str">
            <v xml:space="preserve"> 01-FEB-2008</v>
          </cell>
          <cell r="FQ37">
            <v>0</v>
          </cell>
          <cell r="FR37">
            <v>0.98576859999999999</v>
          </cell>
          <cell r="FS37">
            <v>0</v>
          </cell>
          <cell r="FT37">
            <v>8.9517849999999992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 t="str">
            <v xml:space="preserve"> 01-FEB-2008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 t="str">
            <v xml:space="preserve"> 01-FEB-2008</v>
          </cell>
          <cell r="GK37">
            <v>0</v>
          </cell>
          <cell r="GL37">
            <v>320.13839999999999</v>
          </cell>
          <cell r="GM37">
            <v>171.13249999999999</v>
          </cell>
          <cell r="GN37">
            <v>154.17830000000001</v>
          </cell>
          <cell r="GO37">
            <v>172.9255</v>
          </cell>
          <cell r="GP37">
            <v>0</v>
          </cell>
          <cell r="GQ37">
            <v>0</v>
          </cell>
          <cell r="GR37">
            <v>0</v>
          </cell>
          <cell r="GS37">
            <v>1125.9760000000001</v>
          </cell>
          <cell r="GT37" t="str">
            <v xml:space="preserve"> 01-FEB-2008</v>
          </cell>
          <cell r="GU37">
            <v>454.27260000000001</v>
          </cell>
          <cell r="GV37">
            <v>803.71950000000004</v>
          </cell>
          <cell r="GW37">
            <v>0</v>
          </cell>
          <cell r="GX37">
            <v>0</v>
          </cell>
          <cell r="GY37">
            <v>2410.973</v>
          </cell>
          <cell r="GZ37">
            <v>0</v>
          </cell>
          <cell r="HA37">
            <v>250802.1</v>
          </cell>
          <cell r="HB37">
            <v>0</v>
          </cell>
          <cell r="HC37">
            <v>117.8296</v>
          </cell>
          <cell r="HD37" t="str">
            <v xml:space="preserve"> 01-FEB-2008</v>
          </cell>
          <cell r="HE37">
            <v>0</v>
          </cell>
          <cell r="HF37">
            <v>0</v>
          </cell>
          <cell r="HG37">
            <v>12.831239999999999</v>
          </cell>
          <cell r="HH37">
            <v>121037.2</v>
          </cell>
          <cell r="HI37">
            <v>0</v>
          </cell>
          <cell r="HJ37">
            <v>0</v>
          </cell>
          <cell r="HK37">
            <v>0</v>
          </cell>
          <cell r="HL37">
            <v>1161.6690000000001</v>
          </cell>
          <cell r="HM37">
            <v>1415.7670000000001</v>
          </cell>
          <cell r="HN37" t="str">
            <v xml:space="preserve"> 01-FEB-2008</v>
          </cell>
          <cell r="HO37">
            <v>0</v>
          </cell>
          <cell r="HP37">
            <v>225.23570000000001</v>
          </cell>
          <cell r="HQ37">
            <v>0</v>
          </cell>
          <cell r="HR37">
            <v>37.347560000000001</v>
          </cell>
          <cell r="HS37">
            <v>0</v>
          </cell>
          <cell r="HT37">
            <v>0</v>
          </cell>
          <cell r="HU37">
            <v>0</v>
          </cell>
          <cell r="HV37">
            <v>0</v>
          </cell>
          <cell r="HW37">
            <v>0</v>
          </cell>
          <cell r="HX37" t="str">
            <v xml:space="preserve"> 01-FEB-2008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 t="str">
            <v xml:space="preserve"> 01-FEB-2008</v>
          </cell>
          <cell r="II37">
            <v>0</v>
          </cell>
          <cell r="IJ37">
            <v>1637.7070000000001</v>
          </cell>
          <cell r="IK37">
            <v>2659.5729999999999</v>
          </cell>
          <cell r="IL37">
            <v>2878.0770000000002</v>
          </cell>
          <cell r="IM37">
            <v>962.10440000000006</v>
          </cell>
          <cell r="IN37">
            <v>0</v>
          </cell>
          <cell r="IO37">
            <v>0</v>
          </cell>
          <cell r="IP37">
            <v>0</v>
          </cell>
          <cell r="IQ37">
            <v>39260.25</v>
          </cell>
        </row>
        <row r="38">
          <cell r="A38">
            <v>39508</v>
          </cell>
          <cell r="B38" t="str">
            <v xml:space="preserve"> 01-MAR-2008</v>
          </cell>
          <cell r="C38">
            <v>2.247776</v>
          </cell>
          <cell r="D38">
            <v>9436.1679999999997</v>
          </cell>
          <cell r="E38">
            <v>19169.97</v>
          </cell>
          <cell r="F38">
            <v>16951.79</v>
          </cell>
          <cell r="G38">
            <v>8553.4660000000003</v>
          </cell>
          <cell r="H38">
            <v>2218.1750000000002</v>
          </cell>
          <cell r="I38">
            <v>882.70169999999996</v>
          </cell>
          <cell r="J38">
            <v>16984.72</v>
          </cell>
          <cell r="K38">
            <v>8630.018</v>
          </cell>
          <cell r="L38" t="str">
            <v xml:space="preserve"> 01-MAR-2008</v>
          </cell>
          <cell r="M38">
            <v>205.41139999999999</v>
          </cell>
          <cell r="N38">
            <v>2.5345800000000002E-2</v>
          </cell>
          <cell r="O38">
            <v>3.7591300000000001E-2</v>
          </cell>
          <cell r="P38">
            <v>0.11571090000000001</v>
          </cell>
          <cell r="Q38">
            <v>0</v>
          </cell>
          <cell r="R38">
            <v>2808.2640000000001</v>
          </cell>
          <cell r="S38">
            <v>12251.58</v>
          </cell>
          <cell r="T38">
            <v>1891.9490000000001</v>
          </cell>
          <cell r="U38">
            <v>0</v>
          </cell>
          <cell r="V38" t="str">
            <v xml:space="preserve"> 01-MAR-2008</v>
          </cell>
          <cell r="W38">
            <v>1427.6610000000001</v>
          </cell>
          <cell r="X38">
            <v>6510.527</v>
          </cell>
          <cell r="Y38">
            <v>615.27800000000002</v>
          </cell>
          <cell r="Z38">
            <v>0</v>
          </cell>
          <cell r="AA38">
            <v>203.22399999999999</v>
          </cell>
          <cell r="AB38">
            <v>1649.1759999999999</v>
          </cell>
          <cell r="AC38">
            <v>351.93389999999999</v>
          </cell>
          <cell r="AD38">
            <v>0</v>
          </cell>
          <cell r="AE38">
            <v>93.401399999999995</v>
          </cell>
          <cell r="AF38" t="str">
            <v xml:space="preserve"> 01-MAR-2008</v>
          </cell>
          <cell r="AG38">
            <v>645.32950000000005</v>
          </cell>
          <cell r="AH38">
            <v>141.6454</v>
          </cell>
          <cell r="AI38">
            <v>0</v>
          </cell>
          <cell r="AJ38">
            <v>9.1617699999999996E-2</v>
          </cell>
          <cell r="AK38">
            <v>0.74348340000000002</v>
          </cell>
          <cell r="AL38">
            <v>0.1586592</v>
          </cell>
          <cell r="AM38">
            <v>366</v>
          </cell>
          <cell r="AN38">
            <v>97</v>
          </cell>
          <cell r="AO38">
            <v>5</v>
          </cell>
          <cell r="AP38" t="str">
            <v xml:space="preserve"> 01-MAR-2008</v>
          </cell>
          <cell r="AQ38">
            <v>248</v>
          </cell>
          <cell r="AR38">
            <v>62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1418.2439999999999</v>
          </cell>
          <cell r="AZ38" t="str">
            <v xml:space="preserve"> 01-MAR-2008</v>
          </cell>
          <cell r="BA38">
            <v>456.10700000000003</v>
          </cell>
          <cell r="BB38">
            <v>1334.9159999999999</v>
          </cell>
          <cell r="BC38">
            <v>0</v>
          </cell>
          <cell r="BD38">
            <v>0</v>
          </cell>
          <cell r="BE38">
            <v>3317.3380000000002</v>
          </cell>
          <cell r="BF38">
            <v>0</v>
          </cell>
          <cell r="BG38">
            <v>955.63390000000004</v>
          </cell>
          <cell r="BH38">
            <v>0</v>
          </cell>
          <cell r="BI38">
            <v>1600.001</v>
          </cell>
          <cell r="BJ38" t="str">
            <v xml:space="preserve"> 01-MAR-2008</v>
          </cell>
          <cell r="BK38">
            <v>0</v>
          </cell>
          <cell r="BL38">
            <v>0</v>
          </cell>
          <cell r="BM38">
            <v>1009.819</v>
          </cell>
          <cell r="BN38">
            <v>632.26329999999996</v>
          </cell>
          <cell r="BO38">
            <v>0</v>
          </cell>
          <cell r="BP38">
            <v>0</v>
          </cell>
          <cell r="BQ38">
            <v>0</v>
          </cell>
          <cell r="BR38">
            <v>786.85519999999997</v>
          </cell>
          <cell r="BS38">
            <v>2658.1909999999998</v>
          </cell>
          <cell r="BT38" t="str">
            <v xml:space="preserve"> 01-MAR-2008</v>
          </cell>
          <cell r="BU38">
            <v>0</v>
          </cell>
          <cell r="BV38">
            <v>1862.1769999999999</v>
          </cell>
          <cell r="BW38">
            <v>0</v>
          </cell>
          <cell r="BX38">
            <v>920.24860000000001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 t="str">
            <v xml:space="preserve"> 01-MAR-2008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 t="str">
            <v xml:space="preserve"> 01-MAR-2008</v>
          </cell>
          <cell r="CO38">
            <v>0</v>
          </cell>
          <cell r="CP38">
            <v>3604.6669999999999</v>
          </cell>
          <cell r="CQ38">
            <v>5676.4359999999997</v>
          </cell>
          <cell r="CR38">
            <v>4783.2640000000001</v>
          </cell>
          <cell r="CS38">
            <v>2887.4279999999999</v>
          </cell>
          <cell r="CT38">
            <v>0</v>
          </cell>
          <cell r="CU38">
            <v>0</v>
          </cell>
          <cell r="CV38">
            <v>0</v>
          </cell>
          <cell r="CW38">
            <v>1209539</v>
          </cell>
          <cell r="CX38" t="str">
            <v xml:space="preserve"> 01-MAR-2008</v>
          </cell>
          <cell r="CY38">
            <v>253488.1</v>
          </cell>
          <cell r="CZ38">
            <v>940003.1</v>
          </cell>
          <cell r="DA38">
            <v>0</v>
          </cell>
          <cell r="DB38">
            <v>0</v>
          </cell>
          <cell r="DC38">
            <v>2603037</v>
          </cell>
          <cell r="DD38">
            <v>0</v>
          </cell>
          <cell r="DE38">
            <v>547937.19999999995</v>
          </cell>
          <cell r="DF38">
            <v>0</v>
          </cell>
          <cell r="DG38">
            <v>160375</v>
          </cell>
          <cell r="DH38" t="str">
            <v xml:space="preserve"> 01-MAR-2008</v>
          </cell>
          <cell r="DI38">
            <v>0</v>
          </cell>
          <cell r="DJ38">
            <v>0</v>
          </cell>
          <cell r="DK38">
            <v>63638.080000000002</v>
          </cell>
          <cell r="DL38">
            <v>241398.3</v>
          </cell>
          <cell r="DM38">
            <v>0</v>
          </cell>
          <cell r="DN38">
            <v>0</v>
          </cell>
          <cell r="DO38">
            <v>0</v>
          </cell>
          <cell r="DP38">
            <v>794854.2</v>
          </cell>
          <cell r="DQ38">
            <v>1421449</v>
          </cell>
          <cell r="DR38" t="str">
            <v xml:space="preserve"> 01-MAR-2008</v>
          </cell>
          <cell r="DS38">
            <v>0</v>
          </cell>
          <cell r="DT38">
            <v>265136.5</v>
          </cell>
          <cell r="DU38">
            <v>0</v>
          </cell>
          <cell r="DV38">
            <v>52610.74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 t="str">
            <v xml:space="preserve"> 01-MAR-2008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 t="str">
            <v xml:space="preserve"> 01-FEB-2008</v>
          </cell>
          <cell r="EM38">
            <v>0</v>
          </cell>
          <cell r="EN38">
            <v>1503.393</v>
          </cell>
          <cell r="EO38">
            <v>2626.7460000000001</v>
          </cell>
          <cell r="EP38">
            <v>2781.4490000000001</v>
          </cell>
          <cell r="EQ38">
            <v>1150.277</v>
          </cell>
          <cell r="ER38">
            <v>0</v>
          </cell>
          <cell r="ES38">
            <v>0</v>
          </cell>
          <cell r="ET38">
            <v>0</v>
          </cell>
          <cell r="EU38">
            <v>143.88730000000001</v>
          </cell>
          <cell r="EV38" t="str">
            <v xml:space="preserve"> 01-MAR-2008</v>
          </cell>
          <cell r="EW38">
            <v>103976.7</v>
          </cell>
          <cell r="EX38">
            <v>131.1489</v>
          </cell>
          <cell r="EY38">
            <v>0</v>
          </cell>
          <cell r="EZ38">
            <v>0</v>
          </cell>
          <cell r="FA38">
            <v>34.757429999999999</v>
          </cell>
          <cell r="FB38">
            <v>0</v>
          </cell>
          <cell r="FC38">
            <v>157.61799999999999</v>
          </cell>
          <cell r="FD38">
            <v>0</v>
          </cell>
          <cell r="FE38">
            <v>3.7689210000000002</v>
          </cell>
          <cell r="FF38" t="str">
            <v xml:space="preserve"> 01-MAR-2008</v>
          </cell>
          <cell r="FG38">
            <v>0</v>
          </cell>
          <cell r="FH38">
            <v>0</v>
          </cell>
          <cell r="FI38">
            <v>31621.02</v>
          </cell>
          <cell r="FJ38">
            <v>42792.34</v>
          </cell>
          <cell r="FK38">
            <v>0</v>
          </cell>
          <cell r="FL38">
            <v>0</v>
          </cell>
          <cell r="FM38">
            <v>0</v>
          </cell>
          <cell r="FN38">
            <v>181.53360000000001</v>
          </cell>
          <cell r="FO38">
            <v>34.23451</v>
          </cell>
          <cell r="FP38" t="str">
            <v xml:space="preserve"> 01-MAR-2008</v>
          </cell>
          <cell r="FQ38">
            <v>0</v>
          </cell>
          <cell r="FR38">
            <v>1.298073</v>
          </cell>
          <cell r="FS38">
            <v>0</v>
          </cell>
          <cell r="FT38">
            <v>16.064889999999998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 t="str">
            <v xml:space="preserve"> 01-MAR-2008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 t="str">
            <v xml:space="preserve"> 01-MAR-2008</v>
          </cell>
          <cell r="GK38">
            <v>0</v>
          </cell>
          <cell r="GL38">
            <v>340.44970000000001</v>
          </cell>
          <cell r="GM38">
            <v>181.89070000000001</v>
          </cell>
          <cell r="GN38">
            <v>170.35509999999999</v>
          </cell>
          <cell r="GO38">
            <v>190.0061</v>
          </cell>
          <cell r="GP38">
            <v>0</v>
          </cell>
          <cell r="GQ38">
            <v>0</v>
          </cell>
          <cell r="GR38">
            <v>0</v>
          </cell>
          <cell r="GS38">
            <v>1173.1030000000001</v>
          </cell>
          <cell r="GT38" t="str">
            <v xml:space="preserve"> 01-MAR-2008</v>
          </cell>
          <cell r="GU38">
            <v>488.53829999999999</v>
          </cell>
          <cell r="GV38">
            <v>843.33870000000002</v>
          </cell>
          <cell r="GW38">
            <v>0</v>
          </cell>
          <cell r="GX38">
            <v>0</v>
          </cell>
          <cell r="GY38">
            <v>2517.16</v>
          </cell>
          <cell r="GZ38">
            <v>0</v>
          </cell>
          <cell r="HA38">
            <v>269715.3</v>
          </cell>
          <cell r="HB38">
            <v>0</v>
          </cell>
          <cell r="HC38">
            <v>145.37049999999999</v>
          </cell>
          <cell r="HD38" t="str">
            <v xml:space="preserve"> 01-MAR-2008</v>
          </cell>
          <cell r="HE38">
            <v>0</v>
          </cell>
          <cell r="HF38">
            <v>0</v>
          </cell>
          <cell r="HG38">
            <v>21.076930000000001</v>
          </cell>
          <cell r="HH38">
            <v>135430.39999999999</v>
          </cell>
          <cell r="HI38">
            <v>0</v>
          </cell>
          <cell r="HJ38">
            <v>0</v>
          </cell>
          <cell r="HK38">
            <v>0</v>
          </cell>
          <cell r="HL38">
            <v>1208.809</v>
          </cell>
          <cell r="HM38">
            <v>1506.4580000000001</v>
          </cell>
          <cell r="HN38" t="str">
            <v xml:space="preserve"> 01-MAR-2008</v>
          </cell>
          <cell r="HO38">
            <v>0</v>
          </cell>
          <cell r="HP38">
            <v>268.69670000000002</v>
          </cell>
          <cell r="HQ38">
            <v>0</v>
          </cell>
          <cell r="HR38">
            <v>52.32002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 t="str">
            <v xml:space="preserve"> 01-MAR-2008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 t="str">
            <v xml:space="preserve"> 01-MAR-2008</v>
          </cell>
          <cell r="II38">
            <v>0</v>
          </cell>
          <cell r="IJ38">
            <v>1747.222</v>
          </cell>
          <cell r="IK38">
            <v>2824.9319999999998</v>
          </cell>
          <cell r="IL38">
            <v>3026.7750000000001</v>
          </cell>
          <cell r="IM38">
            <v>1031.0889999999999</v>
          </cell>
          <cell r="IN38">
            <v>0</v>
          </cell>
          <cell r="IO38">
            <v>0</v>
          </cell>
          <cell r="IP38">
            <v>0</v>
          </cell>
          <cell r="IQ38">
            <v>39143.519999999997</v>
          </cell>
        </row>
        <row r="39">
          <cell r="A39">
            <v>39539</v>
          </cell>
          <cell r="B39" t="str">
            <v xml:space="preserve"> 01-APR-2008</v>
          </cell>
          <cell r="C39">
            <v>2.332649</v>
          </cell>
          <cell r="D39">
            <v>10018.23</v>
          </cell>
          <cell r="E39">
            <v>18687.64</v>
          </cell>
          <cell r="F39">
            <v>16353.65</v>
          </cell>
          <cell r="G39">
            <v>9064.0650000000005</v>
          </cell>
          <cell r="H39">
            <v>2333.989</v>
          </cell>
          <cell r="I39">
            <v>954.16769999999997</v>
          </cell>
          <cell r="J39">
            <v>17187.939999999999</v>
          </cell>
          <cell r="K39">
            <v>9161.0609999999997</v>
          </cell>
          <cell r="L39" t="str">
            <v xml:space="preserve"> 01-APR-2008</v>
          </cell>
          <cell r="M39">
            <v>204.7653</v>
          </cell>
          <cell r="N39">
            <v>2.6858799999999999E-2</v>
          </cell>
          <cell r="O39">
            <v>3.9835299999999997E-2</v>
          </cell>
          <cell r="P39">
            <v>0.1248948</v>
          </cell>
          <cell r="Q39">
            <v>0</v>
          </cell>
          <cell r="R39">
            <v>2717.2950000000001</v>
          </cell>
          <cell r="S39">
            <v>11831.01</v>
          </cell>
          <cell r="T39">
            <v>1805.3440000000001</v>
          </cell>
          <cell r="U39">
            <v>0</v>
          </cell>
          <cell r="V39" t="str">
            <v xml:space="preserve"> 01-APR-2008</v>
          </cell>
          <cell r="W39">
            <v>1512.4580000000001</v>
          </cell>
          <cell r="X39">
            <v>6879.835</v>
          </cell>
          <cell r="Y39">
            <v>671.77149999999995</v>
          </cell>
          <cell r="Z39">
            <v>0</v>
          </cell>
          <cell r="AA39">
            <v>207.3349</v>
          </cell>
          <cell r="AB39">
            <v>1731.5640000000001</v>
          </cell>
          <cell r="AC39">
            <v>378.38159999999999</v>
          </cell>
          <cell r="AD39">
            <v>0</v>
          </cell>
          <cell r="AE39">
            <v>99.796419999999998</v>
          </cell>
          <cell r="AF39" t="str">
            <v xml:space="preserve"> 01-APR-2008</v>
          </cell>
          <cell r="AG39">
            <v>698.37030000000004</v>
          </cell>
          <cell r="AH39">
            <v>153.1746</v>
          </cell>
          <cell r="AI39">
            <v>0</v>
          </cell>
          <cell r="AJ39">
            <v>8.8832800000000003E-2</v>
          </cell>
          <cell r="AK39">
            <v>0.74189039999999995</v>
          </cell>
          <cell r="AL39">
            <v>0.16211800000000001</v>
          </cell>
          <cell r="AM39">
            <v>366</v>
          </cell>
          <cell r="AN39">
            <v>97</v>
          </cell>
          <cell r="AO39">
            <v>5</v>
          </cell>
          <cell r="AP39" t="str">
            <v xml:space="preserve"> 01-APR-2008</v>
          </cell>
          <cell r="AQ39">
            <v>248</v>
          </cell>
          <cell r="AR39">
            <v>62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1413.11</v>
          </cell>
          <cell r="AZ39" t="str">
            <v xml:space="preserve"> 01-APR-2008</v>
          </cell>
          <cell r="BA39">
            <v>454.4006</v>
          </cell>
          <cell r="BB39">
            <v>1326.45</v>
          </cell>
          <cell r="BC39">
            <v>0</v>
          </cell>
          <cell r="BD39">
            <v>0</v>
          </cell>
          <cell r="BE39">
            <v>3291.7809999999999</v>
          </cell>
          <cell r="BF39">
            <v>0</v>
          </cell>
          <cell r="BG39">
            <v>953.0847</v>
          </cell>
          <cell r="BH39">
            <v>0</v>
          </cell>
          <cell r="BI39">
            <v>1426.35</v>
          </cell>
          <cell r="BJ39" t="str">
            <v xml:space="preserve"> 01-APR-2008</v>
          </cell>
          <cell r="BK39">
            <v>0</v>
          </cell>
          <cell r="BL39">
            <v>0</v>
          </cell>
          <cell r="BM39">
            <v>891.35530000000006</v>
          </cell>
          <cell r="BN39">
            <v>620.90189999999996</v>
          </cell>
          <cell r="BO39">
            <v>0</v>
          </cell>
          <cell r="BP39">
            <v>0</v>
          </cell>
          <cell r="BQ39">
            <v>0</v>
          </cell>
          <cell r="BR39">
            <v>780.31769999999995</v>
          </cell>
          <cell r="BS39">
            <v>2607.3760000000002</v>
          </cell>
          <cell r="BT39" t="str">
            <v xml:space="preserve"> 01-APR-2008</v>
          </cell>
          <cell r="BU39">
            <v>0</v>
          </cell>
          <cell r="BV39">
            <v>1796.8309999999999</v>
          </cell>
          <cell r="BW39">
            <v>0</v>
          </cell>
          <cell r="BX39">
            <v>791.69510000000002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 t="str">
            <v xml:space="preserve"> 01-APR-2008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 t="str">
            <v xml:space="preserve"> 01-APR-2008</v>
          </cell>
          <cell r="CO39">
            <v>0</v>
          </cell>
          <cell r="CP39">
            <v>3530.2330000000002</v>
          </cell>
          <cell r="CQ39">
            <v>5446.8360000000002</v>
          </cell>
          <cell r="CR39">
            <v>4637.5370000000003</v>
          </cell>
          <cell r="CS39">
            <v>2739.047</v>
          </cell>
          <cell r="CT39">
            <v>0</v>
          </cell>
          <cell r="CU39">
            <v>0</v>
          </cell>
          <cell r="CV39">
            <v>0</v>
          </cell>
          <cell r="CW39">
            <v>1253389</v>
          </cell>
          <cell r="CX39" t="str">
            <v xml:space="preserve"> 01-APR-2008</v>
          </cell>
          <cell r="CY39">
            <v>267587.40000000002</v>
          </cell>
          <cell r="CZ39">
            <v>981196.1</v>
          </cell>
          <cell r="DA39">
            <v>0</v>
          </cell>
          <cell r="DB39">
            <v>0</v>
          </cell>
          <cell r="DC39">
            <v>2705292</v>
          </cell>
          <cell r="DD39">
            <v>0</v>
          </cell>
          <cell r="DE39">
            <v>577506.19999999995</v>
          </cell>
          <cell r="DF39">
            <v>0</v>
          </cell>
          <cell r="DG39">
            <v>205483.1</v>
          </cell>
          <cell r="DH39" t="str">
            <v xml:space="preserve"> 01-APR-2008</v>
          </cell>
          <cell r="DI39">
            <v>0</v>
          </cell>
          <cell r="DJ39">
            <v>0</v>
          </cell>
          <cell r="DK39">
            <v>91911.62</v>
          </cell>
          <cell r="DL39">
            <v>260730</v>
          </cell>
          <cell r="DM39">
            <v>0</v>
          </cell>
          <cell r="DN39">
            <v>0</v>
          </cell>
          <cell r="DO39">
            <v>0</v>
          </cell>
          <cell r="DP39">
            <v>819095.4</v>
          </cell>
          <cell r="DQ39">
            <v>1502685</v>
          </cell>
          <cell r="DR39" t="str">
            <v xml:space="preserve"> 01-APR-2008</v>
          </cell>
          <cell r="DS39">
            <v>0</v>
          </cell>
          <cell r="DT39">
            <v>321269.90000000002</v>
          </cell>
          <cell r="DU39">
            <v>0</v>
          </cell>
          <cell r="DV39">
            <v>77918.97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 t="str">
            <v xml:space="preserve"> 01-APR-2008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 t="str">
            <v xml:space="preserve"> 01-MAR-2008</v>
          </cell>
          <cell r="EM39">
            <v>0</v>
          </cell>
          <cell r="EN39">
            <v>1607.9280000000001</v>
          </cell>
          <cell r="EO39">
            <v>2791.3629999999998</v>
          </cell>
          <cell r="EP39">
            <v>2920.163</v>
          </cell>
          <cell r="EQ39">
            <v>1234.0119999999999</v>
          </cell>
          <cell r="ER39">
            <v>0</v>
          </cell>
          <cell r="ES39">
            <v>0</v>
          </cell>
          <cell r="ET39">
            <v>0</v>
          </cell>
          <cell r="EU39">
            <v>150.60230000000001</v>
          </cell>
          <cell r="EV39" t="str">
            <v xml:space="preserve"> 01-APR-2008</v>
          </cell>
          <cell r="EW39">
            <v>112678.8</v>
          </cell>
          <cell r="EX39">
            <v>137.4658</v>
          </cell>
          <cell r="EY39">
            <v>0</v>
          </cell>
          <cell r="EZ39">
            <v>0</v>
          </cell>
          <cell r="FA39">
            <v>36.580199999999998</v>
          </cell>
          <cell r="FB39">
            <v>0</v>
          </cell>
          <cell r="FC39">
            <v>168.9639</v>
          </cell>
          <cell r="FD39">
            <v>0</v>
          </cell>
          <cell r="FE39">
            <v>4.9522589999999997</v>
          </cell>
          <cell r="FF39" t="str">
            <v xml:space="preserve"> 01-APR-2008</v>
          </cell>
          <cell r="FG39">
            <v>0</v>
          </cell>
          <cell r="FH39">
            <v>0</v>
          </cell>
          <cell r="FI39">
            <v>38894.99</v>
          </cell>
          <cell r="FJ39">
            <v>47290.82</v>
          </cell>
          <cell r="FK39">
            <v>0</v>
          </cell>
          <cell r="FL39">
            <v>0</v>
          </cell>
          <cell r="FM39">
            <v>0</v>
          </cell>
          <cell r="FN39">
            <v>191.88419999999999</v>
          </cell>
          <cell r="FO39">
            <v>38.084350000000001</v>
          </cell>
          <cell r="FP39" t="str">
            <v xml:space="preserve"> 01-APR-2008</v>
          </cell>
          <cell r="FQ39">
            <v>0</v>
          </cell>
          <cell r="FR39">
            <v>1.6418520000000001</v>
          </cell>
          <cell r="FS39">
            <v>0</v>
          </cell>
          <cell r="FT39">
            <v>25.128260000000001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 t="str">
            <v xml:space="preserve"> 01-APR-2008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 t="str">
            <v xml:space="preserve"> 01-APR-2008</v>
          </cell>
          <cell r="GK39">
            <v>0</v>
          </cell>
          <cell r="GL39">
            <v>362.49</v>
          </cell>
          <cell r="GM39">
            <v>193.63890000000001</v>
          </cell>
          <cell r="GN39">
            <v>188.15389999999999</v>
          </cell>
          <cell r="GO39">
            <v>209.88480000000001</v>
          </cell>
          <cell r="GP39">
            <v>0</v>
          </cell>
          <cell r="GQ39">
            <v>0</v>
          </cell>
          <cell r="GR39">
            <v>0</v>
          </cell>
          <cell r="GS39">
            <v>1223.5029999999999</v>
          </cell>
          <cell r="GT39" t="str">
            <v xml:space="preserve"> 01-APR-2008</v>
          </cell>
          <cell r="GU39">
            <v>525.39649999999995</v>
          </cell>
          <cell r="GV39">
            <v>885.72540000000004</v>
          </cell>
          <cell r="GW39">
            <v>0</v>
          </cell>
          <cell r="GX39">
            <v>0</v>
          </cell>
          <cell r="GY39">
            <v>2630.8110000000001</v>
          </cell>
          <cell r="GZ39">
            <v>0</v>
          </cell>
          <cell r="HA39">
            <v>290061</v>
          </cell>
          <cell r="HB39">
            <v>0</v>
          </cell>
          <cell r="HC39">
            <v>176.37979999999999</v>
          </cell>
          <cell r="HD39" t="str">
            <v xml:space="preserve"> 01-APR-2008</v>
          </cell>
          <cell r="HE39">
            <v>0</v>
          </cell>
          <cell r="HF39">
            <v>0</v>
          </cell>
          <cell r="HG39">
            <v>29.778670000000002</v>
          </cell>
          <cell r="HH39">
            <v>151111.4</v>
          </cell>
          <cell r="HI39">
            <v>0</v>
          </cell>
          <cell r="HJ39">
            <v>0</v>
          </cell>
          <cell r="HK39">
            <v>0</v>
          </cell>
          <cell r="HL39">
            <v>1259.182</v>
          </cell>
          <cell r="HM39">
            <v>1603.6010000000001</v>
          </cell>
          <cell r="HN39" t="str">
            <v xml:space="preserve"> 01-APR-2008</v>
          </cell>
          <cell r="HO39">
            <v>0</v>
          </cell>
          <cell r="HP39">
            <v>316.59879999999998</v>
          </cell>
          <cell r="HQ39">
            <v>0</v>
          </cell>
          <cell r="HR39">
            <v>68.913749999999993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 t="str">
            <v xml:space="preserve"> 01-APR-2008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 t="str">
            <v xml:space="preserve"> 01-APR-2008</v>
          </cell>
          <cell r="II39">
            <v>0</v>
          </cell>
          <cell r="IJ39">
            <v>1865.8420000000001</v>
          </cell>
          <cell r="IK39">
            <v>3003.4830000000002</v>
          </cell>
          <cell r="IL39">
            <v>3185.9859999999999</v>
          </cell>
          <cell r="IM39">
            <v>1105.75</v>
          </cell>
          <cell r="IN39">
            <v>0</v>
          </cell>
          <cell r="IO39">
            <v>0</v>
          </cell>
          <cell r="IP39">
            <v>0</v>
          </cell>
          <cell r="IQ39">
            <v>39001.839999999997</v>
          </cell>
        </row>
        <row r="40">
          <cell r="A40">
            <v>39569</v>
          </cell>
          <cell r="B40" t="str">
            <v xml:space="preserve"> 01-MAY-2008</v>
          </cell>
          <cell r="C40">
            <v>2.414784</v>
          </cell>
          <cell r="D40">
            <v>10585.61</v>
          </cell>
          <cell r="E40">
            <v>18912.45</v>
          </cell>
          <cell r="F40">
            <v>16427.060000000001</v>
          </cell>
          <cell r="G40">
            <v>9556.8760000000002</v>
          </cell>
          <cell r="H40">
            <v>2485.39</v>
          </cell>
          <cell r="I40">
            <v>1028.729</v>
          </cell>
          <cell r="J40">
            <v>18359.77</v>
          </cell>
          <cell r="K40">
            <v>9711.8539999999994</v>
          </cell>
          <cell r="L40" t="str">
            <v xml:space="preserve"> 01-MAY-2008</v>
          </cell>
          <cell r="M40">
            <v>204.56180000000001</v>
          </cell>
          <cell r="N40">
            <v>2.83191E-2</v>
          </cell>
          <cell r="O40">
            <v>4.20011E-2</v>
          </cell>
          <cell r="P40">
            <v>0.13141559999999999</v>
          </cell>
          <cell r="Q40">
            <v>0</v>
          </cell>
          <cell r="R40">
            <v>2706.2649999999999</v>
          </cell>
          <cell r="S40">
            <v>11896.23</v>
          </cell>
          <cell r="T40">
            <v>1824.559</v>
          </cell>
          <cell r="U40">
            <v>0</v>
          </cell>
          <cell r="V40" t="str">
            <v xml:space="preserve"> 01-MAY-2008</v>
          </cell>
          <cell r="W40">
            <v>1593.646</v>
          </cell>
          <cell r="X40">
            <v>7236.723</v>
          </cell>
          <cell r="Y40">
            <v>726.50829999999996</v>
          </cell>
          <cell r="Z40">
            <v>0</v>
          </cell>
          <cell r="AA40">
            <v>211.65549999999999</v>
          </cell>
          <cell r="AB40">
            <v>1851.954</v>
          </cell>
          <cell r="AC40">
            <v>403.73500000000001</v>
          </cell>
          <cell r="AD40">
            <v>0</v>
          </cell>
          <cell r="AE40">
            <v>106.1461</v>
          </cell>
          <cell r="AF40" t="str">
            <v xml:space="preserve"> 01-MAY-2008</v>
          </cell>
          <cell r="AG40">
            <v>753.92899999999997</v>
          </cell>
          <cell r="AH40">
            <v>165.28659999999999</v>
          </cell>
          <cell r="AI40">
            <v>0</v>
          </cell>
          <cell r="AJ40">
            <v>8.5159899999999997E-2</v>
          </cell>
          <cell r="AK40">
            <v>0.74513629999999997</v>
          </cell>
          <cell r="AL40">
            <v>0.16244330000000001</v>
          </cell>
          <cell r="AM40">
            <v>366</v>
          </cell>
          <cell r="AN40">
            <v>100</v>
          </cell>
          <cell r="AO40">
            <v>5</v>
          </cell>
          <cell r="AP40" t="str">
            <v xml:space="preserve"> 01-MAY-2008</v>
          </cell>
          <cell r="AQ40">
            <v>248</v>
          </cell>
          <cell r="AR40">
            <v>67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1407.0840000000001</v>
          </cell>
          <cell r="AZ40" t="str">
            <v xml:space="preserve"> 01-MAY-2008</v>
          </cell>
          <cell r="BA40">
            <v>452.9556</v>
          </cell>
          <cell r="BB40">
            <v>1314.8579999999999</v>
          </cell>
          <cell r="BC40">
            <v>0</v>
          </cell>
          <cell r="BD40">
            <v>0</v>
          </cell>
          <cell r="BE40">
            <v>3264.105</v>
          </cell>
          <cell r="BF40">
            <v>0</v>
          </cell>
          <cell r="BG40">
            <v>949.41549999999995</v>
          </cell>
          <cell r="BH40">
            <v>0</v>
          </cell>
          <cell r="BI40">
            <v>1361.723</v>
          </cell>
          <cell r="BJ40" t="str">
            <v xml:space="preserve"> 01-MAY-2008</v>
          </cell>
          <cell r="BK40">
            <v>0</v>
          </cell>
          <cell r="BL40">
            <v>0</v>
          </cell>
          <cell r="BM40">
            <v>1144.546</v>
          </cell>
          <cell r="BN40">
            <v>612.36300000000006</v>
          </cell>
          <cell r="BO40">
            <v>0</v>
          </cell>
          <cell r="BP40">
            <v>0</v>
          </cell>
          <cell r="BQ40">
            <v>0</v>
          </cell>
          <cell r="BR40">
            <v>773.40430000000003</v>
          </cell>
          <cell r="BS40">
            <v>2551.6469999999999</v>
          </cell>
          <cell r="BT40" t="str">
            <v xml:space="preserve"> 01-MAY-2008</v>
          </cell>
          <cell r="BU40">
            <v>0</v>
          </cell>
          <cell r="BV40">
            <v>1871.386</v>
          </cell>
          <cell r="BW40">
            <v>0</v>
          </cell>
          <cell r="BX40">
            <v>723.57140000000004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 t="str">
            <v xml:space="preserve"> 01-MAY-2008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 t="str">
            <v xml:space="preserve"> 01-MAY-2008</v>
          </cell>
          <cell r="CO40">
            <v>0</v>
          </cell>
          <cell r="CP40">
            <v>3594.2060000000001</v>
          </cell>
          <cell r="CQ40">
            <v>5320.4539999999997</v>
          </cell>
          <cell r="CR40">
            <v>4861.6059999999998</v>
          </cell>
          <cell r="CS40">
            <v>2650.7919999999999</v>
          </cell>
          <cell r="CT40">
            <v>0</v>
          </cell>
          <cell r="CU40">
            <v>0</v>
          </cell>
          <cell r="CV40">
            <v>0</v>
          </cell>
          <cell r="CW40">
            <v>1295601</v>
          </cell>
          <cell r="CX40" t="str">
            <v xml:space="preserve"> 01-MAY-2008</v>
          </cell>
          <cell r="CY40">
            <v>281176.09999999998</v>
          </cell>
          <cell r="CZ40">
            <v>1020642</v>
          </cell>
          <cell r="DA40">
            <v>0</v>
          </cell>
          <cell r="DB40">
            <v>0</v>
          </cell>
          <cell r="DC40">
            <v>2803215</v>
          </cell>
          <cell r="DD40">
            <v>0</v>
          </cell>
          <cell r="DE40">
            <v>605988.80000000005</v>
          </cell>
          <cell r="DF40">
            <v>0</v>
          </cell>
          <cell r="DG40">
            <v>246334.8</v>
          </cell>
          <cell r="DH40" t="str">
            <v xml:space="preserve"> 01-MAY-2008</v>
          </cell>
          <cell r="DI40">
            <v>0</v>
          </cell>
          <cell r="DJ40">
            <v>0</v>
          </cell>
          <cell r="DK40">
            <v>126248</v>
          </cell>
          <cell r="DL40">
            <v>279100.90000000002</v>
          </cell>
          <cell r="DM40">
            <v>0</v>
          </cell>
          <cell r="DN40">
            <v>0</v>
          </cell>
          <cell r="DO40">
            <v>0</v>
          </cell>
          <cell r="DP40">
            <v>842297.6</v>
          </cell>
          <cell r="DQ40">
            <v>1579234</v>
          </cell>
          <cell r="DR40" t="str">
            <v xml:space="preserve"> 01-MAY-2008</v>
          </cell>
          <cell r="DS40">
            <v>0</v>
          </cell>
          <cell r="DT40">
            <v>377411.5</v>
          </cell>
          <cell r="DU40">
            <v>0</v>
          </cell>
          <cell r="DV40">
            <v>99626.12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 t="str">
            <v xml:space="preserve"> 01-MAY-2008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 t="str">
            <v xml:space="preserve"> 01-APR-2008</v>
          </cell>
          <cell r="EM40">
            <v>0</v>
          </cell>
          <cell r="EN40">
            <v>1717.8720000000001</v>
          </cell>
          <cell r="EO40">
            <v>2961.5569999999998</v>
          </cell>
          <cell r="EP40">
            <v>3064.7910000000002</v>
          </cell>
          <cell r="EQ40">
            <v>1319.845</v>
          </cell>
          <cell r="ER40">
            <v>0</v>
          </cell>
          <cell r="ES40">
            <v>0</v>
          </cell>
          <cell r="ET40">
            <v>0</v>
          </cell>
          <cell r="EU40">
            <v>157.19059999999999</v>
          </cell>
          <cell r="EV40" t="str">
            <v xml:space="preserve"> 01-MAY-2008</v>
          </cell>
          <cell r="EW40">
            <v>121281.2</v>
          </cell>
          <cell r="EX40">
            <v>143.72659999999999</v>
          </cell>
          <cell r="EY40">
            <v>0</v>
          </cell>
          <cell r="EZ40">
            <v>0</v>
          </cell>
          <cell r="FA40">
            <v>38.553089999999997</v>
          </cell>
          <cell r="FB40">
            <v>0</v>
          </cell>
          <cell r="FC40">
            <v>180.16579999999999</v>
          </cell>
          <cell r="FD40">
            <v>0</v>
          </cell>
          <cell r="FE40">
            <v>6.2076089999999997</v>
          </cell>
          <cell r="FF40" t="str">
            <v xml:space="preserve"> 01-MAY-2008</v>
          </cell>
          <cell r="FG40">
            <v>0</v>
          </cell>
          <cell r="FH40">
            <v>0</v>
          </cell>
          <cell r="FI40">
            <v>47735.48</v>
          </cell>
          <cell r="FJ40">
            <v>51789</v>
          </cell>
          <cell r="FK40">
            <v>0</v>
          </cell>
          <cell r="FL40">
            <v>0</v>
          </cell>
          <cell r="FM40">
            <v>0</v>
          </cell>
          <cell r="FN40">
            <v>202.17590000000001</v>
          </cell>
          <cell r="FO40">
            <v>42.137999999999998</v>
          </cell>
          <cell r="FP40" t="str">
            <v xml:space="preserve"> 01-MAY-2008</v>
          </cell>
          <cell r="FQ40">
            <v>0</v>
          </cell>
          <cell r="FR40">
            <v>2.094687</v>
          </cell>
          <cell r="FS40">
            <v>0</v>
          </cell>
          <cell r="FT40">
            <v>35.671509999999998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 t="str">
            <v xml:space="preserve"> 01-MAY-2008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 t="str">
            <v xml:space="preserve"> 01-MAY-2008</v>
          </cell>
          <cell r="GK40">
            <v>0</v>
          </cell>
          <cell r="GL40">
            <v>384.43630000000002</v>
          </cell>
          <cell r="GM40">
            <v>205.53620000000001</v>
          </cell>
          <cell r="GN40">
            <v>207.56970000000001</v>
          </cell>
          <cell r="GO40">
            <v>231.18709999999999</v>
          </cell>
          <cell r="GP40">
            <v>0</v>
          </cell>
          <cell r="GQ40">
            <v>0</v>
          </cell>
          <cell r="GR40">
            <v>0</v>
          </cell>
          <cell r="GS40">
            <v>1272.2729999999999</v>
          </cell>
          <cell r="GT40" t="str">
            <v xml:space="preserve"> 01-MAY-2008</v>
          </cell>
          <cell r="GU40">
            <v>561.37810000000002</v>
          </cell>
          <cell r="GV40">
            <v>926.75990000000002</v>
          </cell>
          <cell r="GW40">
            <v>0</v>
          </cell>
          <cell r="GX40">
            <v>0</v>
          </cell>
          <cell r="GY40">
            <v>2740.694</v>
          </cell>
          <cell r="GZ40">
            <v>0</v>
          </cell>
          <cell r="HA40">
            <v>309933.3</v>
          </cell>
          <cell r="HB40">
            <v>0</v>
          </cell>
          <cell r="HC40">
            <v>208.05680000000001</v>
          </cell>
          <cell r="HD40" t="str">
            <v xml:space="preserve"> 01-MAY-2008</v>
          </cell>
          <cell r="HE40">
            <v>0</v>
          </cell>
          <cell r="HF40">
            <v>0</v>
          </cell>
          <cell r="HG40">
            <v>53.299309999999998</v>
          </cell>
          <cell r="HH40">
            <v>166704.29999999999</v>
          </cell>
          <cell r="HI40">
            <v>0</v>
          </cell>
          <cell r="HJ40">
            <v>0</v>
          </cell>
          <cell r="HK40">
            <v>0</v>
          </cell>
          <cell r="HL40">
            <v>1307.8900000000001</v>
          </cell>
          <cell r="HM40">
            <v>1697.6020000000001</v>
          </cell>
          <cell r="HN40" t="str">
            <v xml:space="preserve"> 01-MAY-2008</v>
          </cell>
          <cell r="HO40">
            <v>0</v>
          </cell>
          <cell r="HP40">
            <v>380.55759999999998</v>
          </cell>
          <cell r="HQ40">
            <v>0</v>
          </cell>
          <cell r="HR40">
            <v>86.706209999999999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 t="str">
            <v xml:space="preserve"> 01-MAY-2008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 t="str">
            <v xml:space="preserve"> 01-MAY-2008</v>
          </cell>
          <cell r="II40">
            <v>0</v>
          </cell>
          <cell r="IJ40">
            <v>1998.3810000000001</v>
          </cell>
          <cell r="IK40">
            <v>3177.9319999999998</v>
          </cell>
          <cell r="IL40">
            <v>3355.3710000000001</v>
          </cell>
          <cell r="IM40">
            <v>1180.17</v>
          </cell>
          <cell r="IN40">
            <v>0</v>
          </cell>
          <cell r="IO40">
            <v>0</v>
          </cell>
          <cell r="IP40">
            <v>0</v>
          </cell>
          <cell r="IQ40">
            <v>38835.519999999997</v>
          </cell>
        </row>
        <row r="41">
          <cell r="A41">
            <v>39600</v>
          </cell>
          <cell r="B41" t="str">
            <v xml:space="preserve"> 01-JUN-2008</v>
          </cell>
          <cell r="C41">
            <v>2.4996580000000002</v>
          </cell>
          <cell r="D41">
            <v>11203.88</v>
          </cell>
          <cell r="E41">
            <v>19810.97</v>
          </cell>
          <cell r="F41">
            <v>17147.57</v>
          </cell>
          <cell r="G41">
            <v>10093.870000000001</v>
          </cell>
          <cell r="H41">
            <v>2663.3989999999999</v>
          </cell>
          <cell r="I41">
            <v>1110.0039999999999</v>
          </cell>
          <cell r="J41">
            <v>19262.5</v>
          </cell>
          <cell r="K41">
            <v>10314.52</v>
          </cell>
          <cell r="L41" t="str">
            <v xml:space="preserve"> 01-JUN-2008</v>
          </cell>
          <cell r="M41">
            <v>204.31620000000001</v>
          </cell>
          <cell r="N41">
            <v>2.9910300000000001E-2</v>
          </cell>
          <cell r="O41">
            <v>4.4361100000000001E-2</v>
          </cell>
          <cell r="P41">
            <v>0.1344407</v>
          </cell>
          <cell r="Q41">
            <v>0</v>
          </cell>
          <cell r="R41">
            <v>2733.1779999999999</v>
          </cell>
          <cell r="S41">
            <v>12426.93</v>
          </cell>
          <cell r="T41">
            <v>1987.462</v>
          </cell>
          <cell r="U41">
            <v>0</v>
          </cell>
          <cell r="V41" t="str">
            <v xml:space="preserve"> 01-JUN-2008</v>
          </cell>
          <cell r="W41">
            <v>1678.636</v>
          </cell>
          <cell r="X41">
            <v>7626.5590000000002</v>
          </cell>
          <cell r="Y41">
            <v>788.67700000000002</v>
          </cell>
          <cell r="Z41">
            <v>0</v>
          </cell>
          <cell r="AA41">
            <v>216.24860000000001</v>
          </cell>
          <cell r="AB41">
            <v>1997.4849999999999</v>
          </cell>
          <cell r="AC41">
            <v>427.54219999999998</v>
          </cell>
          <cell r="AD41">
            <v>0</v>
          </cell>
          <cell r="AE41">
            <v>112.8048</v>
          </cell>
          <cell r="AF41" t="str">
            <v xml:space="preserve"> 01-JUN-2008</v>
          </cell>
          <cell r="AG41">
            <v>814.84960000000001</v>
          </cell>
          <cell r="AH41">
            <v>178.3312</v>
          </cell>
          <cell r="AI41">
            <v>0</v>
          </cell>
          <cell r="AJ41">
            <v>8.1192700000000007E-2</v>
          </cell>
          <cell r="AK41">
            <v>0.74997590000000003</v>
          </cell>
          <cell r="AL41">
            <v>0.160525</v>
          </cell>
          <cell r="AM41">
            <v>366</v>
          </cell>
          <cell r="AN41">
            <v>105</v>
          </cell>
          <cell r="AO41">
            <v>5</v>
          </cell>
          <cell r="AP41" t="str">
            <v xml:space="preserve"> 01-JUN-2008</v>
          </cell>
          <cell r="AQ41">
            <v>248</v>
          </cell>
          <cell r="AR41">
            <v>72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1399.847</v>
          </cell>
          <cell r="AZ41" t="str">
            <v xml:space="preserve"> 01-JUN-2008</v>
          </cell>
          <cell r="BA41">
            <v>451.56479999999999</v>
          </cell>
          <cell r="BB41">
            <v>1300.5740000000001</v>
          </cell>
          <cell r="BC41">
            <v>0</v>
          </cell>
          <cell r="BD41">
            <v>0</v>
          </cell>
          <cell r="BE41">
            <v>3234.5459999999998</v>
          </cell>
          <cell r="BF41">
            <v>0</v>
          </cell>
          <cell r="BG41">
            <v>945.11869999999999</v>
          </cell>
          <cell r="BH41">
            <v>0</v>
          </cell>
          <cell r="BI41">
            <v>1494.316</v>
          </cell>
          <cell r="BJ41" t="str">
            <v xml:space="preserve"> 01-JUN-2008</v>
          </cell>
          <cell r="BK41">
            <v>0</v>
          </cell>
          <cell r="BL41">
            <v>0</v>
          </cell>
          <cell r="BM41">
            <v>1023.659</v>
          </cell>
          <cell r="BN41">
            <v>605.03679999999997</v>
          </cell>
          <cell r="BO41">
            <v>0</v>
          </cell>
          <cell r="BP41">
            <v>0</v>
          </cell>
          <cell r="BQ41">
            <v>0</v>
          </cell>
          <cell r="BR41">
            <v>765.64390000000003</v>
          </cell>
          <cell r="BS41">
            <v>2515.6030000000001</v>
          </cell>
          <cell r="BT41" t="str">
            <v xml:space="preserve"> 01-JUN-2008</v>
          </cell>
          <cell r="BU41">
            <v>0</v>
          </cell>
          <cell r="BV41">
            <v>2291.9639999999999</v>
          </cell>
          <cell r="BW41">
            <v>0</v>
          </cell>
          <cell r="BX41">
            <v>1119.693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 t="str">
            <v xml:space="preserve"> 01-JUN-2008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 t="str">
            <v xml:space="preserve"> 01-JUN-2008</v>
          </cell>
          <cell r="CO41">
            <v>0</v>
          </cell>
          <cell r="CP41">
            <v>4002.7269999999999</v>
          </cell>
          <cell r="CQ41">
            <v>5409.7659999999996</v>
          </cell>
          <cell r="CR41">
            <v>4709.7700000000004</v>
          </cell>
          <cell r="CS41">
            <v>3025.3040000000001</v>
          </cell>
          <cell r="CT41">
            <v>0</v>
          </cell>
          <cell r="CU41">
            <v>0</v>
          </cell>
          <cell r="CV41">
            <v>0</v>
          </cell>
          <cell r="CW41">
            <v>1339077</v>
          </cell>
          <cell r="CX41" t="str">
            <v xml:space="preserve"> 01-JUN-2008</v>
          </cell>
          <cell r="CY41">
            <v>295187.90000000002</v>
          </cell>
          <cell r="CZ41">
            <v>1061104</v>
          </cell>
          <cell r="DA41">
            <v>0</v>
          </cell>
          <cell r="DB41">
            <v>0</v>
          </cell>
          <cell r="DC41">
            <v>2903780</v>
          </cell>
          <cell r="DD41">
            <v>0</v>
          </cell>
          <cell r="DE41">
            <v>635330.30000000005</v>
          </cell>
          <cell r="DF41">
            <v>0</v>
          </cell>
          <cell r="DG41">
            <v>292814.8</v>
          </cell>
          <cell r="DH41" t="str">
            <v xml:space="preserve"> 01-JUN-2008</v>
          </cell>
          <cell r="DI41">
            <v>0</v>
          </cell>
          <cell r="DJ41">
            <v>0</v>
          </cell>
          <cell r="DK41">
            <v>158987</v>
          </cell>
          <cell r="DL41">
            <v>297923.40000000002</v>
          </cell>
          <cell r="DM41">
            <v>0</v>
          </cell>
          <cell r="DN41">
            <v>0</v>
          </cell>
          <cell r="DO41">
            <v>0</v>
          </cell>
          <cell r="DP41">
            <v>866109</v>
          </cell>
          <cell r="DQ41">
            <v>1657569</v>
          </cell>
          <cell r="DR41" t="str">
            <v xml:space="preserve"> 01-JUN-2008</v>
          </cell>
          <cell r="DS41">
            <v>0</v>
          </cell>
          <cell r="DT41">
            <v>449760.9</v>
          </cell>
          <cell r="DU41">
            <v>0</v>
          </cell>
          <cell r="DV41">
            <v>136228.5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 t="str">
            <v xml:space="preserve"> 01-JUN-2008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 t="str">
            <v xml:space="preserve"> 01-MAY-2008</v>
          </cell>
          <cell r="EM41">
            <v>0</v>
          </cell>
          <cell r="EN41">
            <v>1825.6980000000001</v>
          </cell>
          <cell r="EO41">
            <v>3121.17</v>
          </cell>
          <cell r="EP41">
            <v>3210.6390000000001</v>
          </cell>
          <cell r="EQ41">
            <v>1399.3689999999999</v>
          </cell>
          <cell r="ER41">
            <v>0</v>
          </cell>
          <cell r="ES41">
            <v>0</v>
          </cell>
          <cell r="ET41">
            <v>0</v>
          </cell>
          <cell r="EU41">
            <v>164.06270000000001</v>
          </cell>
          <cell r="EV41" t="str">
            <v xml:space="preserve"> 01-JUN-2008</v>
          </cell>
          <cell r="EW41">
            <v>130272.6</v>
          </cell>
          <cell r="EX41">
            <v>150.29769999999999</v>
          </cell>
          <cell r="EY41">
            <v>0</v>
          </cell>
          <cell r="EZ41">
            <v>0</v>
          </cell>
          <cell r="FA41">
            <v>40.741419999999998</v>
          </cell>
          <cell r="FB41">
            <v>0</v>
          </cell>
          <cell r="FC41">
            <v>191.8691</v>
          </cell>
          <cell r="FD41">
            <v>0</v>
          </cell>
          <cell r="FE41">
            <v>7.6321560000000002</v>
          </cell>
          <cell r="FF41" t="str">
            <v xml:space="preserve"> 01-JUN-2008</v>
          </cell>
          <cell r="FG41">
            <v>0</v>
          </cell>
          <cell r="FH41">
            <v>0</v>
          </cell>
          <cell r="FI41">
            <v>57712.05</v>
          </cell>
          <cell r="FJ41">
            <v>56517.05</v>
          </cell>
          <cell r="FK41">
            <v>0</v>
          </cell>
          <cell r="FL41">
            <v>0</v>
          </cell>
          <cell r="FM41">
            <v>0</v>
          </cell>
          <cell r="FN41">
            <v>212.9725</v>
          </cell>
          <cell r="FO41">
            <v>46.616680000000002</v>
          </cell>
          <cell r="FP41" t="str">
            <v xml:space="preserve"> 01-JUN-2008</v>
          </cell>
          <cell r="FQ41">
            <v>0</v>
          </cell>
          <cell r="FR41">
            <v>2.6664189999999999</v>
          </cell>
          <cell r="FS41">
            <v>0</v>
          </cell>
          <cell r="FT41">
            <v>48.643230000000003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 t="str">
            <v xml:space="preserve"> 01-JUN-2008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 t="str">
            <v xml:space="preserve"> 01-JUN-2008</v>
          </cell>
          <cell r="GK41">
            <v>0</v>
          </cell>
          <cell r="GL41">
            <v>407.50810000000001</v>
          </cell>
          <cell r="GM41">
            <v>218.3115</v>
          </cell>
          <cell r="GN41">
            <v>228.7261</v>
          </cell>
          <cell r="GO41">
            <v>255.458</v>
          </cell>
          <cell r="GP41">
            <v>0</v>
          </cell>
          <cell r="GQ41">
            <v>0</v>
          </cell>
          <cell r="GR41">
            <v>0</v>
          </cell>
          <cell r="GS41">
            <v>1322.6569999999999</v>
          </cell>
          <cell r="GT41" t="str">
            <v xml:space="preserve"> 01-JUN-2008</v>
          </cell>
          <cell r="GU41">
            <v>598.73609999999996</v>
          </cell>
          <cell r="GV41">
            <v>969.14760000000001</v>
          </cell>
          <cell r="GW41">
            <v>0</v>
          </cell>
          <cell r="GX41">
            <v>0</v>
          </cell>
          <cell r="GY41">
            <v>2854.0239999999999</v>
          </cell>
          <cell r="GZ41">
            <v>0</v>
          </cell>
          <cell r="HA41">
            <v>330562.40000000002</v>
          </cell>
          <cell r="HB41">
            <v>0</v>
          </cell>
          <cell r="HC41">
            <v>263.17610000000002</v>
          </cell>
          <cell r="HD41" t="str">
            <v xml:space="preserve"> 01-JUN-2008</v>
          </cell>
          <cell r="HE41">
            <v>0</v>
          </cell>
          <cell r="HF41">
            <v>0</v>
          </cell>
          <cell r="HG41">
            <v>75.663700000000006</v>
          </cell>
          <cell r="HH41">
            <v>183069.2</v>
          </cell>
          <cell r="HI41">
            <v>0</v>
          </cell>
          <cell r="HJ41">
            <v>0</v>
          </cell>
          <cell r="HK41">
            <v>0</v>
          </cell>
          <cell r="HL41">
            <v>1358.194</v>
          </cell>
          <cell r="HM41">
            <v>1794.56</v>
          </cell>
          <cell r="HN41" t="str">
            <v xml:space="preserve"> 01-JUN-2008</v>
          </cell>
          <cell r="HO41">
            <v>0</v>
          </cell>
          <cell r="HP41">
            <v>444.81610000000001</v>
          </cell>
          <cell r="HQ41">
            <v>0</v>
          </cell>
          <cell r="HR41">
            <v>119.91160000000001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 t="str">
            <v xml:space="preserve"> 01-JUN-2008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 t="str">
            <v xml:space="preserve"> 01-JUN-2008</v>
          </cell>
          <cell r="II41">
            <v>0</v>
          </cell>
          <cell r="IJ41">
            <v>2133.5720000000001</v>
          </cell>
          <cell r="IK41">
            <v>3380.393</v>
          </cell>
          <cell r="IL41">
            <v>3528.424</v>
          </cell>
          <cell r="IM41">
            <v>1272.1279999999999</v>
          </cell>
          <cell r="IN41">
            <v>0</v>
          </cell>
          <cell r="IO41">
            <v>0</v>
          </cell>
          <cell r="IP41">
            <v>0</v>
          </cell>
          <cell r="IQ41">
            <v>38635.769999999997</v>
          </cell>
        </row>
        <row r="42">
          <cell r="A42">
            <v>39630</v>
          </cell>
          <cell r="B42" t="str">
            <v xml:space="preserve"> 01-JUL-2008</v>
          </cell>
          <cell r="C42">
            <v>2.5817929999999998</v>
          </cell>
          <cell r="D42">
            <v>11801.58</v>
          </cell>
          <cell r="E42">
            <v>19871.54</v>
          </cell>
          <cell r="F42">
            <v>17069.03</v>
          </cell>
          <cell r="G42">
            <v>10608.48</v>
          </cell>
          <cell r="H42">
            <v>2802.511</v>
          </cell>
          <cell r="I42">
            <v>1193.097</v>
          </cell>
          <cell r="J42">
            <v>19374.57</v>
          </cell>
          <cell r="K42">
            <v>10894.39</v>
          </cell>
          <cell r="L42" t="str">
            <v xml:space="preserve"> 01-JUL-2008</v>
          </cell>
          <cell r="M42">
            <v>204.04069999999999</v>
          </cell>
          <cell r="N42">
            <v>3.1435200000000003E-2</v>
          </cell>
          <cell r="O42">
            <v>4.6622799999999999E-2</v>
          </cell>
          <cell r="P42">
            <v>0.1410314</v>
          </cell>
          <cell r="Q42">
            <v>0</v>
          </cell>
          <cell r="R42">
            <v>2763.904</v>
          </cell>
          <cell r="S42">
            <v>12311.37</v>
          </cell>
          <cell r="T42">
            <v>1993.7619999999999</v>
          </cell>
          <cell r="U42">
            <v>0</v>
          </cell>
          <cell r="V42" t="str">
            <v xml:space="preserve"> 01-JUL-2008</v>
          </cell>
          <cell r="W42">
            <v>1761.7449999999999</v>
          </cell>
          <cell r="X42">
            <v>7997.9579999999996</v>
          </cell>
          <cell r="Y42">
            <v>848.77930000000003</v>
          </cell>
          <cell r="Z42">
            <v>0</v>
          </cell>
          <cell r="AA42">
            <v>222.08199999999999</v>
          </cell>
          <cell r="AB42">
            <v>2104.7190000000001</v>
          </cell>
          <cell r="AC42">
            <v>450.89120000000003</v>
          </cell>
          <cell r="AD42">
            <v>0</v>
          </cell>
          <cell r="AE42">
            <v>119.4299</v>
          </cell>
          <cell r="AF42" t="str">
            <v xml:space="preserve"> 01-JUL-2008</v>
          </cell>
          <cell r="AG42">
            <v>877.21500000000003</v>
          </cell>
          <cell r="AH42">
            <v>191.71549999999999</v>
          </cell>
          <cell r="AI42">
            <v>0</v>
          </cell>
          <cell r="AJ42">
            <v>7.9243900000000006E-2</v>
          </cell>
          <cell r="AK42">
            <v>0.75101189999999995</v>
          </cell>
          <cell r="AL42">
            <v>0.16088830000000001</v>
          </cell>
          <cell r="AM42">
            <v>366</v>
          </cell>
          <cell r="AN42">
            <v>106</v>
          </cell>
          <cell r="AO42">
            <v>5</v>
          </cell>
          <cell r="AP42" t="str">
            <v xml:space="preserve"> 01-JUL-2008</v>
          </cell>
          <cell r="AQ42">
            <v>248</v>
          </cell>
          <cell r="AR42">
            <v>72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1391.134</v>
          </cell>
          <cell r="AZ42" t="str">
            <v xml:space="preserve"> 01-JUL-2008</v>
          </cell>
          <cell r="BA42">
            <v>450.29599999999999</v>
          </cell>
          <cell r="BB42">
            <v>1283.261</v>
          </cell>
          <cell r="BC42">
            <v>0</v>
          </cell>
          <cell r="BD42">
            <v>0</v>
          </cell>
          <cell r="BE42">
            <v>3204.8440000000001</v>
          </cell>
          <cell r="BF42">
            <v>0</v>
          </cell>
          <cell r="BG42">
            <v>940.41250000000002</v>
          </cell>
          <cell r="BH42">
            <v>0</v>
          </cell>
          <cell r="BI42">
            <v>1736.777</v>
          </cell>
          <cell r="BJ42" t="str">
            <v xml:space="preserve"> 01-JUL-2008</v>
          </cell>
          <cell r="BK42">
            <v>0</v>
          </cell>
          <cell r="BL42">
            <v>0</v>
          </cell>
          <cell r="BM42">
            <v>955.75760000000002</v>
          </cell>
          <cell r="BN42">
            <v>599.21109999999999</v>
          </cell>
          <cell r="BO42">
            <v>0</v>
          </cell>
          <cell r="BP42">
            <v>0</v>
          </cell>
          <cell r="BQ42">
            <v>0</v>
          </cell>
          <cell r="BR42">
            <v>757.38729999999998</v>
          </cell>
          <cell r="BS42">
            <v>2467.1959999999999</v>
          </cell>
          <cell r="BT42" t="str">
            <v xml:space="preserve"> 01-JUL-2008</v>
          </cell>
          <cell r="BU42">
            <v>0</v>
          </cell>
          <cell r="BV42">
            <v>2244.8629999999998</v>
          </cell>
          <cell r="BW42">
            <v>0</v>
          </cell>
          <cell r="BX42">
            <v>1037.893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 t="str">
            <v xml:space="preserve"> 01-JUL-2008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 t="str">
            <v xml:space="preserve"> 01-JUL-2008</v>
          </cell>
          <cell r="CO42">
            <v>0</v>
          </cell>
          <cell r="CP42">
            <v>3942.663</v>
          </cell>
          <cell r="CQ42">
            <v>5595.1059999999998</v>
          </cell>
          <cell r="CR42">
            <v>4610.8969999999999</v>
          </cell>
          <cell r="CS42">
            <v>2920.3649999999998</v>
          </cell>
          <cell r="CT42">
            <v>0</v>
          </cell>
          <cell r="CU42">
            <v>0</v>
          </cell>
          <cell r="CV42">
            <v>0</v>
          </cell>
          <cell r="CW42">
            <v>1380877</v>
          </cell>
          <cell r="CX42" t="str">
            <v xml:space="preserve"> 01-JUL-2008</v>
          </cell>
          <cell r="CY42">
            <v>308706.2</v>
          </cell>
          <cell r="CZ42">
            <v>1099740</v>
          </cell>
          <cell r="DA42">
            <v>0</v>
          </cell>
          <cell r="DB42">
            <v>0</v>
          </cell>
          <cell r="DC42">
            <v>3000146</v>
          </cell>
          <cell r="DD42">
            <v>0</v>
          </cell>
          <cell r="DE42">
            <v>663578.6</v>
          </cell>
          <cell r="DF42">
            <v>0</v>
          </cell>
          <cell r="DG42">
            <v>345210.1</v>
          </cell>
          <cell r="DH42" t="str">
            <v xml:space="preserve"> 01-JUL-2008</v>
          </cell>
          <cell r="DI42">
            <v>0</v>
          </cell>
          <cell r="DJ42">
            <v>0</v>
          </cell>
          <cell r="DK42">
            <v>188108.3</v>
          </cell>
          <cell r="DL42">
            <v>315941.8</v>
          </cell>
          <cell r="DM42">
            <v>0</v>
          </cell>
          <cell r="DN42">
            <v>0</v>
          </cell>
          <cell r="DO42">
            <v>0</v>
          </cell>
          <cell r="DP42">
            <v>888893.4</v>
          </cell>
          <cell r="DQ42">
            <v>1731975</v>
          </cell>
          <cell r="DR42" t="str">
            <v xml:space="preserve"> 01-JUL-2008</v>
          </cell>
          <cell r="DS42">
            <v>0</v>
          </cell>
          <cell r="DT42">
            <v>517406.6</v>
          </cell>
          <cell r="DU42">
            <v>0</v>
          </cell>
          <cell r="DV42">
            <v>167900.4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 t="str">
            <v xml:space="preserve"> 01-JUL-2008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 t="str">
            <v xml:space="preserve"> 01-JUN-2008</v>
          </cell>
          <cell r="EM42">
            <v>0</v>
          </cell>
          <cell r="EN42">
            <v>1951.2</v>
          </cell>
          <cell r="EO42">
            <v>3289.4609999999998</v>
          </cell>
          <cell r="EP42">
            <v>3357.9549999999999</v>
          </cell>
          <cell r="EQ42">
            <v>1495.2560000000001</v>
          </cell>
          <cell r="ER42">
            <v>0</v>
          </cell>
          <cell r="ES42">
            <v>0</v>
          </cell>
          <cell r="ET42">
            <v>0</v>
          </cell>
          <cell r="EU42">
            <v>170.81549999999999</v>
          </cell>
          <cell r="EV42" t="str">
            <v xml:space="preserve"> 01-JUL-2008</v>
          </cell>
          <cell r="EW42">
            <v>139118.39999999999</v>
          </cell>
          <cell r="EX42">
            <v>156.8252</v>
          </cell>
          <cell r="EY42">
            <v>0</v>
          </cell>
          <cell r="EZ42">
            <v>0</v>
          </cell>
          <cell r="FA42">
            <v>43.15446</v>
          </cell>
          <cell r="FB42">
            <v>0</v>
          </cell>
          <cell r="FC42">
            <v>203.37889999999999</v>
          </cell>
          <cell r="FD42">
            <v>0</v>
          </cell>
          <cell r="FE42">
            <v>9.464423</v>
          </cell>
          <cell r="FF42" t="str">
            <v xml:space="preserve"> 01-JUL-2008</v>
          </cell>
          <cell r="FG42">
            <v>0</v>
          </cell>
          <cell r="FH42">
            <v>0</v>
          </cell>
          <cell r="FI42">
            <v>68467.77</v>
          </cell>
          <cell r="FJ42">
            <v>61200.93</v>
          </cell>
          <cell r="FK42">
            <v>0</v>
          </cell>
          <cell r="FL42">
            <v>0</v>
          </cell>
          <cell r="FM42">
            <v>0</v>
          </cell>
          <cell r="FN42">
            <v>223.6601</v>
          </cell>
          <cell r="FO42">
            <v>51.58802</v>
          </cell>
          <cell r="FP42" t="str">
            <v xml:space="preserve"> 01-JUL-2008</v>
          </cell>
          <cell r="FQ42">
            <v>0</v>
          </cell>
          <cell r="FR42">
            <v>3.2948040000000001</v>
          </cell>
          <cell r="FS42">
            <v>0</v>
          </cell>
          <cell r="FT42">
            <v>62.128909999999998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 t="str">
            <v xml:space="preserve"> 01-JUL-2008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 t="str">
            <v xml:space="preserve"> 01-JUL-2008</v>
          </cell>
          <cell r="GK42">
            <v>0</v>
          </cell>
          <cell r="GL42">
            <v>430.3338</v>
          </cell>
          <cell r="GM42">
            <v>231.86799999999999</v>
          </cell>
          <cell r="GN42">
            <v>250.7406</v>
          </cell>
          <cell r="GO42">
            <v>280.15499999999997</v>
          </cell>
          <cell r="GP42">
            <v>0</v>
          </cell>
          <cell r="GQ42">
            <v>0</v>
          </cell>
          <cell r="GR42">
            <v>0</v>
          </cell>
          <cell r="GS42">
            <v>1371.3789999999999</v>
          </cell>
          <cell r="GT42" t="str">
            <v xml:space="preserve"> 01-JUL-2008</v>
          </cell>
          <cell r="GU42">
            <v>635.12779999999998</v>
          </cell>
          <cell r="GV42">
            <v>1010.112</v>
          </cell>
          <cell r="GW42">
            <v>0</v>
          </cell>
          <cell r="GX42">
            <v>0</v>
          </cell>
          <cell r="GY42">
            <v>2963.154</v>
          </cell>
          <cell r="GZ42">
            <v>0</v>
          </cell>
          <cell r="HA42">
            <v>350651.1</v>
          </cell>
          <cell r="HB42">
            <v>0</v>
          </cell>
          <cell r="HC42">
            <v>312.53489999999999</v>
          </cell>
          <cell r="HD42" t="str">
            <v xml:space="preserve"> 01-JUL-2008</v>
          </cell>
          <cell r="HE42">
            <v>0</v>
          </cell>
          <cell r="HF42">
            <v>0</v>
          </cell>
          <cell r="HG42">
            <v>98.125870000000006</v>
          </cell>
          <cell r="HH42">
            <v>199248.1</v>
          </cell>
          <cell r="HI42">
            <v>0</v>
          </cell>
          <cell r="HJ42">
            <v>0</v>
          </cell>
          <cell r="HK42">
            <v>0</v>
          </cell>
          <cell r="HL42">
            <v>1406.8209999999999</v>
          </cell>
          <cell r="HM42">
            <v>1887.942</v>
          </cell>
          <cell r="HN42" t="str">
            <v xml:space="preserve"> 01-JUL-2008</v>
          </cell>
          <cell r="HO42">
            <v>0</v>
          </cell>
          <cell r="HP42">
            <v>509.06349999999998</v>
          </cell>
          <cell r="HQ42">
            <v>0</v>
          </cell>
          <cell r="HR42">
            <v>150.2362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 t="str">
            <v xml:space="preserve"> 01-JUL-2008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 t="str">
            <v xml:space="preserve"> 01-JUL-2008</v>
          </cell>
          <cell r="II42">
            <v>0</v>
          </cell>
          <cell r="IJ42">
            <v>2266.5349999999999</v>
          </cell>
          <cell r="IK42">
            <v>3571.855</v>
          </cell>
          <cell r="IL42">
            <v>3696.4079999999999</v>
          </cell>
          <cell r="IM42">
            <v>1359.596</v>
          </cell>
          <cell r="IN42">
            <v>0</v>
          </cell>
          <cell r="IO42">
            <v>0</v>
          </cell>
          <cell r="IP42">
            <v>0</v>
          </cell>
          <cell r="IQ42">
            <v>38395.300000000003</v>
          </cell>
        </row>
        <row r="43">
          <cell r="A43">
            <v>39661</v>
          </cell>
          <cell r="B43" t="str">
            <v xml:space="preserve"> 01-AUG-2008</v>
          </cell>
          <cell r="C43">
            <v>2.6666669999999999</v>
          </cell>
          <cell r="D43">
            <v>12412.99</v>
          </cell>
          <cell r="E43">
            <v>19723.04</v>
          </cell>
          <cell r="F43">
            <v>16791.23</v>
          </cell>
          <cell r="G43">
            <v>11129.01</v>
          </cell>
          <cell r="H43">
            <v>2931.8049999999998</v>
          </cell>
          <cell r="I43">
            <v>1283.9829999999999</v>
          </cell>
          <cell r="J43">
            <v>19549.259999999998</v>
          </cell>
          <cell r="K43">
            <v>11500.42</v>
          </cell>
          <cell r="L43" t="str">
            <v xml:space="preserve"> 01-AUG-2008</v>
          </cell>
          <cell r="M43">
            <v>203.9058</v>
          </cell>
          <cell r="N43">
            <v>3.2977699999999999E-2</v>
          </cell>
          <cell r="O43">
            <v>4.89104E-2</v>
          </cell>
          <cell r="P43">
            <v>0.1486488</v>
          </cell>
          <cell r="Q43">
            <v>0</v>
          </cell>
          <cell r="R43">
            <v>2744.306</v>
          </cell>
          <cell r="S43">
            <v>12082.58</v>
          </cell>
          <cell r="T43">
            <v>1964.345</v>
          </cell>
          <cell r="U43">
            <v>0</v>
          </cell>
          <cell r="V43" t="str">
            <v xml:space="preserve"> 01-AUG-2008</v>
          </cell>
          <cell r="W43">
            <v>1846.819</v>
          </cell>
          <cell r="X43">
            <v>8372.518</v>
          </cell>
          <cell r="Y43">
            <v>909.67399999999998</v>
          </cell>
          <cell r="Z43">
            <v>0</v>
          </cell>
          <cell r="AA43">
            <v>228.62299999999999</v>
          </cell>
          <cell r="AB43">
            <v>2207.6640000000002</v>
          </cell>
          <cell r="AC43">
            <v>468.15390000000002</v>
          </cell>
          <cell r="AD43">
            <v>0</v>
          </cell>
          <cell r="AE43">
            <v>126.5172</v>
          </cell>
          <cell r="AF43" t="str">
            <v xml:space="preserve"> 01-AUG-2008</v>
          </cell>
          <cell r="AG43">
            <v>945.65260000000001</v>
          </cell>
          <cell r="AH43">
            <v>206.22829999999999</v>
          </cell>
          <cell r="AI43">
            <v>0</v>
          </cell>
          <cell r="AJ43">
            <v>7.7980300000000002E-2</v>
          </cell>
          <cell r="AK43">
            <v>0.75300500000000004</v>
          </cell>
          <cell r="AL43">
            <v>0.15968109999999999</v>
          </cell>
          <cell r="AM43">
            <v>366</v>
          </cell>
          <cell r="AN43">
            <v>106</v>
          </cell>
          <cell r="AO43">
            <v>5</v>
          </cell>
          <cell r="AP43" t="str">
            <v xml:space="preserve"> 01-AUG-2008</v>
          </cell>
          <cell r="AQ43">
            <v>248</v>
          </cell>
          <cell r="AR43">
            <v>72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1381.1289999999999</v>
          </cell>
          <cell r="AZ43" t="str">
            <v xml:space="preserve"> 01-AUG-2008</v>
          </cell>
          <cell r="BA43">
            <v>449.04660000000001</v>
          </cell>
          <cell r="BB43">
            <v>1263.847</v>
          </cell>
          <cell r="BC43">
            <v>0</v>
          </cell>
          <cell r="BD43">
            <v>0</v>
          </cell>
          <cell r="BE43">
            <v>3172.6030000000001</v>
          </cell>
          <cell r="BF43">
            <v>0</v>
          </cell>
          <cell r="BG43">
            <v>934.93880000000001</v>
          </cell>
          <cell r="BH43">
            <v>0</v>
          </cell>
          <cell r="BI43">
            <v>1723.442</v>
          </cell>
          <cell r="BJ43" t="str">
            <v xml:space="preserve"> 01-AUG-2008</v>
          </cell>
          <cell r="BK43">
            <v>0</v>
          </cell>
          <cell r="BL43">
            <v>0</v>
          </cell>
          <cell r="BM43">
            <v>911.99630000000002</v>
          </cell>
          <cell r="BN43">
            <v>594.15909999999997</v>
          </cell>
          <cell r="BO43">
            <v>0</v>
          </cell>
          <cell r="BP43">
            <v>0</v>
          </cell>
          <cell r="BQ43">
            <v>0</v>
          </cell>
          <cell r="BR43">
            <v>748.52750000000003</v>
          </cell>
          <cell r="BS43">
            <v>2410.0650000000001</v>
          </cell>
          <cell r="BT43" t="str">
            <v xml:space="preserve"> 01-AUG-2008</v>
          </cell>
          <cell r="BU43">
            <v>0</v>
          </cell>
          <cell r="BV43">
            <v>2217.3760000000002</v>
          </cell>
          <cell r="BW43">
            <v>0</v>
          </cell>
          <cell r="BX43">
            <v>984.09849999999994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 t="str">
            <v xml:space="preserve"> 01-AUG-2008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 t="str">
            <v xml:space="preserve"> 01-AUG-2008</v>
          </cell>
          <cell r="CO43">
            <v>0</v>
          </cell>
          <cell r="CP43">
            <v>3900.8429999999998</v>
          </cell>
          <cell r="CQ43">
            <v>5514.6360000000004</v>
          </cell>
          <cell r="CR43">
            <v>4533.6459999999997</v>
          </cell>
          <cell r="CS43">
            <v>2842.105</v>
          </cell>
          <cell r="CT43">
            <v>0</v>
          </cell>
          <cell r="CU43">
            <v>0</v>
          </cell>
          <cell r="CV43">
            <v>0</v>
          </cell>
          <cell r="CW43">
            <v>1423692</v>
          </cell>
          <cell r="CX43" t="str">
            <v xml:space="preserve"> 01-AUG-2008</v>
          </cell>
          <cell r="CY43">
            <v>322626.7</v>
          </cell>
          <cell r="CZ43">
            <v>1138919</v>
          </cell>
          <cell r="DA43">
            <v>0</v>
          </cell>
          <cell r="DB43">
            <v>0</v>
          </cell>
          <cell r="DC43">
            <v>3098496</v>
          </cell>
          <cell r="DD43">
            <v>0</v>
          </cell>
          <cell r="DE43">
            <v>692561.8</v>
          </cell>
          <cell r="DF43">
            <v>0</v>
          </cell>
          <cell r="DG43">
            <v>398636.79999999999</v>
          </cell>
          <cell r="DH43" t="str">
            <v xml:space="preserve"> 01-AUG-2008</v>
          </cell>
          <cell r="DI43">
            <v>0</v>
          </cell>
          <cell r="DJ43">
            <v>0</v>
          </cell>
          <cell r="DK43">
            <v>216380.2</v>
          </cell>
          <cell r="DL43">
            <v>334360.8</v>
          </cell>
          <cell r="DM43">
            <v>0</v>
          </cell>
          <cell r="DN43">
            <v>0</v>
          </cell>
          <cell r="DO43">
            <v>0</v>
          </cell>
          <cell r="DP43">
            <v>912097.8</v>
          </cell>
          <cell r="DQ43">
            <v>1806687</v>
          </cell>
          <cell r="DR43" t="str">
            <v xml:space="preserve"> 01-AUG-2008</v>
          </cell>
          <cell r="DS43">
            <v>0</v>
          </cell>
          <cell r="DT43">
            <v>586145.19999999995</v>
          </cell>
          <cell r="DU43">
            <v>0</v>
          </cell>
          <cell r="DV43">
            <v>198407.5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 t="str">
            <v xml:space="preserve"> 01-AUG-2008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 t="str">
            <v xml:space="preserve"> 01-JUL-2008</v>
          </cell>
          <cell r="EM43">
            <v>0</v>
          </cell>
          <cell r="EN43">
            <v>2069.8789999999999</v>
          </cell>
          <cell r="EO43">
            <v>3458.0619999999999</v>
          </cell>
          <cell r="EP43">
            <v>3496.96</v>
          </cell>
          <cell r="EQ43">
            <v>1583.5820000000001</v>
          </cell>
          <cell r="ER43">
            <v>0</v>
          </cell>
          <cell r="ES43">
            <v>0</v>
          </cell>
          <cell r="ET43">
            <v>0</v>
          </cell>
          <cell r="EU43">
            <v>177.93700000000001</v>
          </cell>
          <cell r="EV43" t="str">
            <v xml:space="preserve"> 01-AUG-2008</v>
          </cell>
          <cell r="EW43">
            <v>148428.1</v>
          </cell>
          <cell r="EX43">
            <v>163.84209999999999</v>
          </cell>
          <cell r="EY43">
            <v>0</v>
          </cell>
          <cell r="EZ43">
            <v>0</v>
          </cell>
          <cell r="FA43">
            <v>46.164700000000003</v>
          </cell>
          <cell r="FB43">
            <v>0</v>
          </cell>
          <cell r="FC43">
            <v>215.49719999999999</v>
          </cell>
          <cell r="FD43">
            <v>0</v>
          </cell>
          <cell r="FE43">
            <v>11.72761</v>
          </cell>
          <cell r="FF43" t="str">
            <v xml:space="preserve"> 01-AUG-2008</v>
          </cell>
          <cell r="FG43">
            <v>0</v>
          </cell>
          <cell r="FH43">
            <v>0</v>
          </cell>
          <cell r="FI43">
            <v>80578.84</v>
          </cell>
          <cell r="FJ43">
            <v>66158.47</v>
          </cell>
          <cell r="FK43">
            <v>0</v>
          </cell>
          <cell r="FL43">
            <v>0</v>
          </cell>
          <cell r="FM43">
            <v>0</v>
          </cell>
          <cell r="FN43">
            <v>235.00489999999999</v>
          </cell>
          <cell r="FO43">
            <v>57.692189999999997</v>
          </cell>
          <cell r="FP43" t="str">
            <v xml:space="preserve"> 01-AUG-2008</v>
          </cell>
          <cell r="FQ43">
            <v>0</v>
          </cell>
          <cell r="FR43">
            <v>4.034179</v>
          </cell>
          <cell r="FS43">
            <v>0</v>
          </cell>
          <cell r="FT43">
            <v>76.918210000000002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 t="str">
            <v xml:space="preserve"> 01-AUG-2008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 t="str">
            <v xml:space="preserve"> 01-AUG-2008</v>
          </cell>
          <cell r="GK43">
            <v>0</v>
          </cell>
          <cell r="GL43">
            <v>454.53629999999998</v>
          </cell>
          <cell r="GM43">
            <v>247.35679999999999</v>
          </cell>
          <cell r="GN43">
            <v>275.17160000000001</v>
          </cell>
          <cell r="GO43">
            <v>306.91879999999998</v>
          </cell>
          <cell r="GP43">
            <v>0</v>
          </cell>
          <cell r="GQ43">
            <v>0</v>
          </cell>
          <cell r="GR43">
            <v>0</v>
          </cell>
          <cell r="GS43">
            <v>1421.6420000000001</v>
          </cell>
          <cell r="GT43" t="str">
            <v xml:space="preserve"> 01-AUG-2008</v>
          </cell>
          <cell r="GU43">
            <v>672.97910000000002</v>
          </cell>
          <cell r="GV43">
            <v>1052.296</v>
          </cell>
          <cell r="GW43">
            <v>0</v>
          </cell>
          <cell r="GX43">
            <v>0</v>
          </cell>
          <cell r="GY43">
            <v>3075.011</v>
          </cell>
          <cell r="GZ43">
            <v>0</v>
          </cell>
          <cell r="HA43">
            <v>371548.3</v>
          </cell>
          <cell r="HB43">
            <v>0</v>
          </cell>
          <cell r="HC43">
            <v>364.8922</v>
          </cell>
          <cell r="HD43" t="str">
            <v xml:space="preserve"> 01-AUG-2008</v>
          </cell>
          <cell r="HE43">
            <v>0</v>
          </cell>
          <cell r="HF43">
            <v>0</v>
          </cell>
          <cell r="HG43">
            <v>123.197</v>
          </cell>
          <cell r="HH43">
            <v>216344.6</v>
          </cell>
          <cell r="HI43">
            <v>0</v>
          </cell>
          <cell r="HJ43">
            <v>0</v>
          </cell>
          <cell r="HK43">
            <v>0</v>
          </cell>
          <cell r="HL43">
            <v>1456.971</v>
          </cell>
          <cell r="HM43">
            <v>1983.6610000000001</v>
          </cell>
          <cell r="HN43" t="str">
            <v xml:space="preserve"> 01-AUG-2008</v>
          </cell>
          <cell r="HO43">
            <v>0</v>
          </cell>
          <cell r="HP43">
            <v>578.31939999999997</v>
          </cell>
          <cell r="HQ43">
            <v>0</v>
          </cell>
          <cell r="HR43">
            <v>183.56190000000001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 t="str">
            <v xml:space="preserve"> 01-AUG-2008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 t="str">
            <v xml:space="preserve"> 01-AUG-2008</v>
          </cell>
          <cell r="II43">
            <v>0</v>
          </cell>
          <cell r="IJ43">
            <v>2406.8380000000002</v>
          </cell>
          <cell r="IK43">
            <v>3770.1950000000002</v>
          </cell>
          <cell r="IL43">
            <v>3871.1869999999999</v>
          </cell>
          <cell r="IM43">
            <v>1452.202</v>
          </cell>
          <cell r="IN43">
            <v>0</v>
          </cell>
          <cell r="IO43">
            <v>0</v>
          </cell>
          <cell r="IP43">
            <v>0</v>
          </cell>
          <cell r="IQ43">
            <v>38119.17</v>
          </cell>
        </row>
        <row r="44">
          <cell r="A44">
            <v>39692</v>
          </cell>
          <cell r="B44" t="str">
            <v xml:space="preserve"> 01-SEP-2008</v>
          </cell>
          <cell r="C44">
            <v>2.7515399999999999</v>
          </cell>
          <cell r="D44">
            <v>13020.84</v>
          </cell>
          <cell r="E44">
            <v>19607.990000000002</v>
          </cell>
          <cell r="F44">
            <v>16548.21</v>
          </cell>
          <cell r="G44">
            <v>11642</v>
          </cell>
          <cell r="H44">
            <v>3059.7869999999998</v>
          </cell>
          <cell r="I44">
            <v>1378.837</v>
          </cell>
          <cell r="J44">
            <v>19712.939999999999</v>
          </cell>
          <cell r="K44">
            <v>12111.52</v>
          </cell>
          <cell r="L44" t="str">
            <v xml:space="preserve"> 01-SEP-2008</v>
          </cell>
          <cell r="M44">
            <v>203.8621</v>
          </cell>
          <cell r="N44">
            <v>3.4497800000000002E-2</v>
          </cell>
          <cell r="O44">
            <v>5.1164899999999999E-2</v>
          </cell>
          <cell r="P44">
            <v>0.15604799999999999</v>
          </cell>
          <cell r="Q44">
            <v>0</v>
          </cell>
          <cell r="R44">
            <v>2727.288</v>
          </cell>
          <cell r="S44">
            <v>11880.16</v>
          </cell>
          <cell r="T44">
            <v>1940.761</v>
          </cell>
          <cell r="U44">
            <v>0</v>
          </cell>
          <cell r="V44" t="str">
            <v xml:space="preserve"> 01-SEP-2008</v>
          </cell>
          <cell r="W44">
            <v>1931.365</v>
          </cell>
          <cell r="X44">
            <v>8740.8019999999997</v>
          </cell>
          <cell r="Y44">
            <v>969.83759999999995</v>
          </cell>
          <cell r="Z44">
            <v>0</v>
          </cell>
          <cell r="AA44">
            <v>236.7868</v>
          </cell>
          <cell r="AB44">
            <v>2307.0410000000002</v>
          </cell>
          <cell r="AC44">
            <v>483.64909999999998</v>
          </cell>
          <cell r="AD44">
            <v>0</v>
          </cell>
          <cell r="AE44">
            <v>133.85759999999999</v>
          </cell>
          <cell r="AF44" t="str">
            <v xml:space="preserve"> 01-SEP-2008</v>
          </cell>
          <cell r="AG44">
            <v>1017.171</v>
          </cell>
          <cell r="AH44">
            <v>221.22139999999999</v>
          </cell>
          <cell r="AI44">
            <v>0</v>
          </cell>
          <cell r="AJ44">
            <v>7.7386700000000003E-2</v>
          </cell>
          <cell r="AK44">
            <v>0.75398739999999997</v>
          </cell>
          <cell r="AL44">
            <v>0.15806629999999999</v>
          </cell>
          <cell r="AM44">
            <v>366</v>
          </cell>
          <cell r="AN44">
            <v>106</v>
          </cell>
          <cell r="AO44">
            <v>5</v>
          </cell>
          <cell r="AP44" t="str">
            <v xml:space="preserve"> 01-SEP-2008</v>
          </cell>
          <cell r="AQ44">
            <v>248</v>
          </cell>
          <cell r="AR44">
            <v>72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1370.8</v>
          </cell>
          <cell r="AZ44" t="str">
            <v xml:space="preserve"> 01-SEP-2008</v>
          </cell>
          <cell r="BA44">
            <v>447.88990000000001</v>
          </cell>
          <cell r="BB44">
            <v>1242.48</v>
          </cell>
          <cell r="BC44">
            <v>0</v>
          </cell>
          <cell r="BD44">
            <v>0</v>
          </cell>
          <cell r="BE44">
            <v>3134.625</v>
          </cell>
          <cell r="BF44">
            <v>0</v>
          </cell>
          <cell r="BG44">
            <v>929.70249999999999</v>
          </cell>
          <cell r="BH44">
            <v>0</v>
          </cell>
          <cell r="BI44">
            <v>1715.845</v>
          </cell>
          <cell r="BJ44" t="str">
            <v xml:space="preserve"> 01-SEP-2008</v>
          </cell>
          <cell r="BK44">
            <v>0</v>
          </cell>
          <cell r="BL44">
            <v>0</v>
          </cell>
          <cell r="BM44">
            <v>880.08280000000002</v>
          </cell>
          <cell r="BN44">
            <v>589.66600000000005</v>
          </cell>
          <cell r="BO44">
            <v>0</v>
          </cell>
          <cell r="BP44">
            <v>0</v>
          </cell>
          <cell r="BQ44">
            <v>0</v>
          </cell>
          <cell r="BR44">
            <v>739.78660000000002</v>
          </cell>
          <cell r="BS44">
            <v>2353.2539999999999</v>
          </cell>
          <cell r="BT44" t="str">
            <v xml:space="preserve"> 01-SEP-2008</v>
          </cell>
          <cell r="BU44">
            <v>0</v>
          </cell>
          <cell r="BV44">
            <v>2200.7739999999999</v>
          </cell>
          <cell r="BW44">
            <v>0</v>
          </cell>
          <cell r="BX44">
            <v>943.29899999999998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 t="str">
            <v xml:space="preserve"> 01-SEP-2008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 t="str">
            <v xml:space="preserve"> 01-SEP-2008</v>
          </cell>
          <cell r="CO44">
            <v>0</v>
          </cell>
          <cell r="CP44">
            <v>3870.2629999999999</v>
          </cell>
          <cell r="CQ44">
            <v>5439.8990000000003</v>
          </cell>
          <cell r="CR44">
            <v>4462.5969999999998</v>
          </cell>
          <cell r="CS44">
            <v>2775.4450000000002</v>
          </cell>
          <cell r="CT44">
            <v>0</v>
          </cell>
          <cell r="CU44">
            <v>0</v>
          </cell>
          <cell r="CV44">
            <v>0</v>
          </cell>
          <cell r="CW44">
            <v>1466186</v>
          </cell>
          <cell r="CX44" t="str">
            <v xml:space="preserve"> 01-SEP-2008</v>
          </cell>
          <cell r="CY44">
            <v>336511.2</v>
          </cell>
          <cell r="CZ44">
            <v>1177436</v>
          </cell>
          <cell r="DA44">
            <v>0</v>
          </cell>
          <cell r="DB44">
            <v>0</v>
          </cell>
          <cell r="DC44">
            <v>3195670</v>
          </cell>
          <cell r="DD44">
            <v>0</v>
          </cell>
          <cell r="DE44">
            <v>721382.5</v>
          </cell>
          <cell r="DF44">
            <v>0</v>
          </cell>
          <cell r="DG44">
            <v>451827.9</v>
          </cell>
          <cell r="DH44" t="str">
            <v xml:space="preserve"> 01-SEP-2008</v>
          </cell>
          <cell r="DI44">
            <v>0</v>
          </cell>
          <cell r="DJ44">
            <v>0</v>
          </cell>
          <cell r="DK44">
            <v>243662.8</v>
          </cell>
          <cell r="DL44">
            <v>352640.4</v>
          </cell>
          <cell r="DM44">
            <v>0</v>
          </cell>
          <cell r="DN44">
            <v>0</v>
          </cell>
          <cell r="DO44">
            <v>0</v>
          </cell>
          <cell r="DP44">
            <v>935031.2</v>
          </cell>
          <cell r="DQ44">
            <v>1879638</v>
          </cell>
          <cell r="DR44" t="str">
            <v xml:space="preserve"> 01-SEP-2008</v>
          </cell>
          <cell r="DS44">
            <v>0</v>
          </cell>
          <cell r="DT44">
            <v>654369.19999999995</v>
          </cell>
          <cell r="DU44">
            <v>0</v>
          </cell>
          <cell r="DV44">
            <v>227649.8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 t="str">
            <v xml:space="preserve"> 01-SEP-2008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 t="str">
            <v xml:space="preserve"> 01-AUG-2008</v>
          </cell>
          <cell r="EM44">
            <v>0</v>
          </cell>
          <cell r="EN44">
            <v>2190.8049999999998</v>
          </cell>
          <cell r="EO44">
            <v>3629.0149999999999</v>
          </cell>
          <cell r="EP44">
            <v>3637.5030000000002</v>
          </cell>
          <cell r="EQ44">
            <v>1671.6869999999999</v>
          </cell>
          <cell r="ER44">
            <v>0</v>
          </cell>
          <cell r="ES44">
            <v>0</v>
          </cell>
          <cell r="ET44">
            <v>0</v>
          </cell>
          <cell r="EU44">
            <v>185.20349999999999</v>
          </cell>
          <cell r="EV44" t="str">
            <v xml:space="preserve"> 01-SEP-2008</v>
          </cell>
          <cell r="EW44">
            <v>157870.79999999999</v>
          </cell>
          <cell r="EX44">
            <v>171.0829</v>
          </cell>
          <cell r="EY44">
            <v>0</v>
          </cell>
          <cell r="EZ44">
            <v>0</v>
          </cell>
          <cell r="FA44">
            <v>49.62518</v>
          </cell>
          <cell r="FB44">
            <v>0</v>
          </cell>
          <cell r="FC44">
            <v>227.8081</v>
          </cell>
          <cell r="FD44">
            <v>0</v>
          </cell>
          <cell r="FE44">
            <v>14.262309999999999</v>
          </cell>
          <cell r="FF44" t="str">
            <v xml:space="preserve"> 01-SEP-2008</v>
          </cell>
          <cell r="FG44">
            <v>0</v>
          </cell>
          <cell r="FH44">
            <v>0</v>
          </cell>
          <cell r="FI44">
            <v>93326.35</v>
          </cell>
          <cell r="FJ44">
            <v>71202.42</v>
          </cell>
          <cell r="FK44">
            <v>0</v>
          </cell>
          <cell r="FL44">
            <v>0</v>
          </cell>
          <cell r="FM44">
            <v>0</v>
          </cell>
          <cell r="FN44">
            <v>246.6009</v>
          </cell>
          <cell r="FO44">
            <v>64.734679999999997</v>
          </cell>
          <cell r="FP44" t="str">
            <v xml:space="preserve"> 01-SEP-2008</v>
          </cell>
          <cell r="FQ44">
            <v>0</v>
          </cell>
          <cell r="FR44">
            <v>4.8594099999999996</v>
          </cell>
          <cell r="FS44">
            <v>0</v>
          </cell>
          <cell r="FT44">
            <v>92.260300000000001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 t="str">
            <v xml:space="preserve"> 01-SEP-2008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 t="str">
            <v xml:space="preserve"> 01-SEP-2008</v>
          </cell>
          <cell r="GK44">
            <v>0</v>
          </cell>
          <cell r="GL44">
            <v>479.26839999999999</v>
          </cell>
          <cell r="GM44">
            <v>264.20049999999998</v>
          </cell>
          <cell r="GN44">
            <v>300.82229999999998</v>
          </cell>
          <cell r="GO44">
            <v>334.54570000000001</v>
          </cell>
          <cell r="GP44">
            <v>0</v>
          </cell>
          <cell r="GQ44">
            <v>0</v>
          </cell>
          <cell r="GR44">
            <v>0</v>
          </cell>
          <cell r="GS44">
            <v>1471.8109999999999</v>
          </cell>
          <cell r="GT44" t="str">
            <v xml:space="preserve"> 01-SEP-2008</v>
          </cell>
          <cell r="GU44">
            <v>710.99839999999995</v>
          </cell>
          <cell r="GV44">
            <v>1094.306</v>
          </cell>
          <cell r="GW44">
            <v>0</v>
          </cell>
          <cell r="GX44">
            <v>0</v>
          </cell>
          <cell r="GY44">
            <v>3186.0340000000001</v>
          </cell>
          <cell r="GZ44">
            <v>0</v>
          </cell>
          <cell r="HA44">
            <v>392546.7</v>
          </cell>
          <cell r="HB44">
            <v>0</v>
          </cell>
          <cell r="HC44">
            <v>418.40620000000001</v>
          </cell>
          <cell r="HD44" t="str">
            <v xml:space="preserve"> 01-SEP-2008</v>
          </cell>
          <cell r="HE44">
            <v>0</v>
          </cell>
          <cell r="HF44">
            <v>0</v>
          </cell>
          <cell r="HG44">
            <v>149.87819999999999</v>
          </cell>
          <cell r="HH44">
            <v>233709</v>
          </cell>
          <cell r="HI44">
            <v>0</v>
          </cell>
          <cell r="HJ44">
            <v>0</v>
          </cell>
          <cell r="HK44">
            <v>0</v>
          </cell>
          <cell r="HL44">
            <v>1507.03</v>
          </cell>
          <cell r="HM44">
            <v>2078.7069999999999</v>
          </cell>
          <cell r="HN44" t="str">
            <v xml:space="preserve"> 01-SEP-2008</v>
          </cell>
          <cell r="HO44">
            <v>0</v>
          </cell>
          <cell r="HP44">
            <v>649.37940000000003</v>
          </cell>
          <cell r="HQ44">
            <v>0</v>
          </cell>
          <cell r="HR44">
            <v>218.7174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 t="str">
            <v xml:space="preserve"> 01-SEP-2008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 t="str">
            <v xml:space="preserve"> 01-SEP-2008</v>
          </cell>
          <cell r="II44">
            <v>0</v>
          </cell>
          <cell r="IJ44">
            <v>2548.9560000000001</v>
          </cell>
          <cell r="IK44">
            <v>3968.924</v>
          </cell>
          <cell r="IL44">
            <v>4046.9110000000001</v>
          </cell>
          <cell r="IM44">
            <v>1546.7329999999999</v>
          </cell>
          <cell r="IN44">
            <v>0</v>
          </cell>
          <cell r="IO44">
            <v>0</v>
          </cell>
          <cell r="IP44">
            <v>0</v>
          </cell>
          <cell r="IQ44">
            <v>37834.07</v>
          </cell>
        </row>
        <row r="45">
          <cell r="A45">
            <v>39722</v>
          </cell>
          <cell r="B45" t="str">
            <v xml:space="preserve"> 01-OCT-2008</v>
          </cell>
          <cell r="C45">
            <v>2.8336760000000001</v>
          </cell>
          <cell r="D45">
            <v>13613.22</v>
          </cell>
          <cell r="E45">
            <v>19746</v>
          </cell>
          <cell r="F45">
            <v>16548.73</v>
          </cell>
          <cell r="G45">
            <v>12138.47</v>
          </cell>
          <cell r="H45">
            <v>3197.27</v>
          </cell>
          <cell r="I45">
            <v>1474.7550000000001</v>
          </cell>
          <cell r="J45">
            <v>20051.060000000001</v>
          </cell>
          <cell r="K45">
            <v>12713.05</v>
          </cell>
          <cell r="L45" t="str">
            <v xml:space="preserve"> 01-OCT-2008</v>
          </cell>
          <cell r="M45">
            <v>203.87860000000001</v>
          </cell>
          <cell r="N45">
            <v>3.5968899999999998E-2</v>
          </cell>
          <cell r="O45">
            <v>5.33468E-2</v>
          </cell>
          <cell r="P45">
            <v>0.16191990000000001</v>
          </cell>
          <cell r="Q45">
            <v>0</v>
          </cell>
          <cell r="R45">
            <v>2742.0140000000001</v>
          </cell>
          <cell r="S45">
            <v>11794.87</v>
          </cell>
          <cell r="T45">
            <v>2011.8389999999999</v>
          </cell>
          <cell r="U45">
            <v>0</v>
          </cell>
          <cell r="V45" t="str">
            <v xml:space="preserve"> 01-OCT-2008</v>
          </cell>
          <cell r="W45">
            <v>2013.625</v>
          </cell>
          <cell r="X45">
            <v>9094.6489999999994</v>
          </cell>
          <cell r="Y45">
            <v>1030.193</v>
          </cell>
          <cell r="Z45">
            <v>0</v>
          </cell>
          <cell r="AA45">
            <v>246.01079999999999</v>
          </cell>
          <cell r="AB45">
            <v>2405.83</v>
          </cell>
          <cell r="AC45">
            <v>506.92590000000001</v>
          </cell>
          <cell r="AD45">
            <v>0</v>
          </cell>
          <cell r="AE45">
            <v>141.2379</v>
          </cell>
          <cell r="AF45" t="str">
            <v xml:space="preserve"> 01-OCT-2008</v>
          </cell>
          <cell r="AG45">
            <v>1089.346</v>
          </cell>
          <cell r="AH45">
            <v>236.42920000000001</v>
          </cell>
          <cell r="AI45">
            <v>0</v>
          </cell>
          <cell r="AJ45">
            <v>7.6943999999999999E-2</v>
          </cell>
          <cell r="AK45">
            <v>0.75246380000000002</v>
          </cell>
          <cell r="AL45">
            <v>0.15854960000000001</v>
          </cell>
          <cell r="AM45">
            <v>366</v>
          </cell>
          <cell r="AN45">
            <v>108</v>
          </cell>
          <cell r="AO45">
            <v>5</v>
          </cell>
          <cell r="AP45" t="str">
            <v xml:space="preserve"> 01-OCT-2008</v>
          </cell>
          <cell r="AQ45">
            <v>248</v>
          </cell>
          <cell r="AR45">
            <v>73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1360.6790000000001</v>
          </cell>
          <cell r="AZ45" t="str">
            <v xml:space="preserve"> 01-OCT-2008</v>
          </cell>
          <cell r="BA45">
            <v>446.77769999999998</v>
          </cell>
          <cell r="BB45">
            <v>1220.895</v>
          </cell>
          <cell r="BC45">
            <v>0</v>
          </cell>
          <cell r="BD45">
            <v>0</v>
          </cell>
          <cell r="BE45">
            <v>3093.2840000000001</v>
          </cell>
          <cell r="BF45">
            <v>0</v>
          </cell>
          <cell r="BG45">
            <v>924.41830000000004</v>
          </cell>
          <cell r="BH45">
            <v>0</v>
          </cell>
          <cell r="BI45">
            <v>1709.1969999999999</v>
          </cell>
          <cell r="BJ45" t="str">
            <v xml:space="preserve"> 01-OCT-2008</v>
          </cell>
          <cell r="BK45">
            <v>0</v>
          </cell>
          <cell r="BL45">
            <v>0</v>
          </cell>
          <cell r="BM45">
            <v>855.39880000000005</v>
          </cell>
          <cell r="BN45">
            <v>582.99639999999999</v>
          </cell>
          <cell r="BO45">
            <v>0</v>
          </cell>
          <cell r="BP45">
            <v>0</v>
          </cell>
          <cell r="BQ45">
            <v>0</v>
          </cell>
          <cell r="BR45">
            <v>731.3963</v>
          </cell>
          <cell r="BS45">
            <v>2300.6999999999998</v>
          </cell>
          <cell r="BT45" t="str">
            <v xml:space="preserve"> 01-OCT-2008</v>
          </cell>
          <cell r="BU45">
            <v>0</v>
          </cell>
          <cell r="BV45">
            <v>2191.8739999999998</v>
          </cell>
          <cell r="BW45">
            <v>0</v>
          </cell>
          <cell r="BX45">
            <v>910.93780000000004</v>
          </cell>
          <cell r="BY45">
            <v>220.1711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 t="str">
            <v xml:space="preserve"> 01-OCT-2008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 t="str">
            <v xml:space="preserve"> 01-OCT-2008</v>
          </cell>
          <cell r="CO45">
            <v>0</v>
          </cell>
          <cell r="CP45">
            <v>3847.6880000000001</v>
          </cell>
          <cell r="CQ45">
            <v>5370.576</v>
          </cell>
          <cell r="CR45">
            <v>4615.6319999999996</v>
          </cell>
          <cell r="CS45">
            <v>2714.8290000000002</v>
          </cell>
          <cell r="CT45">
            <v>0</v>
          </cell>
          <cell r="CU45">
            <v>0</v>
          </cell>
          <cell r="CV45">
            <v>0</v>
          </cell>
          <cell r="CW45">
            <v>1507007</v>
          </cell>
          <cell r="CX45" t="str">
            <v xml:space="preserve"> 01-OCT-2008</v>
          </cell>
          <cell r="CY45">
            <v>349914.6</v>
          </cell>
          <cell r="CZ45">
            <v>1214063</v>
          </cell>
          <cell r="DA45">
            <v>0</v>
          </cell>
          <cell r="DB45">
            <v>0</v>
          </cell>
          <cell r="DC45">
            <v>3288468</v>
          </cell>
          <cell r="DD45">
            <v>0</v>
          </cell>
          <cell r="DE45">
            <v>749115.1</v>
          </cell>
          <cell r="DF45">
            <v>0</v>
          </cell>
          <cell r="DG45">
            <v>503103.9</v>
          </cell>
          <cell r="DH45" t="str">
            <v xml:space="preserve"> 01-OCT-2008</v>
          </cell>
          <cell r="DI45">
            <v>0</v>
          </cell>
          <cell r="DJ45">
            <v>0</v>
          </cell>
          <cell r="DK45">
            <v>269324.79999999999</v>
          </cell>
          <cell r="DL45">
            <v>370130.3</v>
          </cell>
          <cell r="DM45">
            <v>0</v>
          </cell>
          <cell r="DN45">
            <v>0</v>
          </cell>
          <cell r="DO45">
            <v>0</v>
          </cell>
          <cell r="DP45">
            <v>956973.1</v>
          </cell>
          <cell r="DQ45">
            <v>1948659</v>
          </cell>
          <cell r="DR45" t="str">
            <v xml:space="preserve"> 01-OCT-2008</v>
          </cell>
          <cell r="DS45">
            <v>0</v>
          </cell>
          <cell r="DT45">
            <v>720125.4</v>
          </cell>
          <cell r="DU45">
            <v>0</v>
          </cell>
          <cell r="DV45">
            <v>254977.9</v>
          </cell>
          <cell r="DW45">
            <v>6605.1319999999996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 t="str">
            <v xml:space="preserve"> 01-OCT-2008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 t="str">
            <v xml:space="preserve"> 01-SEP-2008</v>
          </cell>
          <cell r="EM45">
            <v>0</v>
          </cell>
          <cell r="EN45">
            <v>2310.7829999999999</v>
          </cell>
          <cell r="EO45">
            <v>3797.652</v>
          </cell>
          <cell r="EP45">
            <v>3775.8440000000001</v>
          </cell>
          <cell r="EQ45">
            <v>1757.7260000000001</v>
          </cell>
          <cell r="ER45">
            <v>0</v>
          </cell>
          <cell r="ES45">
            <v>0</v>
          </cell>
          <cell r="ET45">
            <v>0</v>
          </cell>
          <cell r="EU45">
            <v>192.3845</v>
          </cell>
          <cell r="EV45" t="str">
            <v xml:space="preserve"> 01-OCT-2008</v>
          </cell>
          <cell r="EW45">
            <v>167129.9</v>
          </cell>
          <cell r="EX45">
            <v>178.32259999999999</v>
          </cell>
          <cell r="EY45">
            <v>0</v>
          </cell>
          <cell r="EZ45">
            <v>0</v>
          </cell>
          <cell r="FA45">
            <v>53.47193</v>
          </cell>
          <cell r="FB45">
            <v>0</v>
          </cell>
          <cell r="FC45">
            <v>239.9016</v>
          </cell>
          <cell r="FD45">
            <v>0</v>
          </cell>
          <cell r="FE45">
            <v>16.936640000000001</v>
          </cell>
          <cell r="FF45" t="str">
            <v xml:space="preserve"> 01-OCT-2008</v>
          </cell>
          <cell r="FG45">
            <v>0</v>
          </cell>
          <cell r="FH45">
            <v>0</v>
          </cell>
          <cell r="FI45">
            <v>106166.7</v>
          </cell>
          <cell r="FJ45">
            <v>76145.03</v>
          </cell>
          <cell r="FK45">
            <v>0</v>
          </cell>
          <cell r="FL45">
            <v>0</v>
          </cell>
          <cell r="FM45">
            <v>0</v>
          </cell>
          <cell r="FN45">
            <v>258.0598</v>
          </cell>
          <cell r="FO45">
            <v>72.573040000000006</v>
          </cell>
          <cell r="FP45" t="str">
            <v xml:space="preserve"> 01-OCT-2008</v>
          </cell>
          <cell r="FQ45">
            <v>0</v>
          </cell>
          <cell r="FR45">
            <v>5.7322009999999999</v>
          </cell>
          <cell r="FS45">
            <v>0</v>
          </cell>
          <cell r="FT45">
            <v>107.5795</v>
          </cell>
          <cell r="FU45">
            <v>351.5813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 t="str">
            <v xml:space="preserve"> 01-OCT-2008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 t="str">
            <v xml:space="preserve"> 01-OCT-2008</v>
          </cell>
          <cell r="GK45">
            <v>0</v>
          </cell>
          <cell r="GL45">
            <v>503.69349999999997</v>
          </cell>
          <cell r="GM45">
            <v>281.89420000000001</v>
          </cell>
          <cell r="GN45">
            <v>327.12009999999998</v>
          </cell>
          <cell r="GO45">
            <v>362.0471</v>
          </cell>
          <cell r="GP45">
            <v>0</v>
          </cell>
          <cell r="GQ45">
            <v>0</v>
          </cell>
          <cell r="GR45">
            <v>0</v>
          </cell>
          <cell r="GS45">
            <v>1520.26</v>
          </cell>
          <cell r="GT45" t="str">
            <v xml:space="preserve"> 01-OCT-2008</v>
          </cell>
          <cell r="GU45">
            <v>747.93439999999998</v>
          </cell>
          <cell r="GV45">
            <v>1134.7650000000001</v>
          </cell>
          <cell r="GW45">
            <v>0</v>
          </cell>
          <cell r="GX45">
            <v>0</v>
          </cell>
          <cell r="GY45">
            <v>3292.6480000000001</v>
          </cell>
          <cell r="GZ45">
            <v>0</v>
          </cell>
          <cell r="HA45">
            <v>412949.9</v>
          </cell>
          <cell r="HB45">
            <v>0</v>
          </cell>
          <cell r="HC45">
            <v>470.8716</v>
          </cell>
          <cell r="HD45" t="str">
            <v xml:space="preserve"> 01-OCT-2008</v>
          </cell>
          <cell r="HE45">
            <v>0</v>
          </cell>
          <cell r="HF45">
            <v>0</v>
          </cell>
          <cell r="HG45">
            <v>176.9768</v>
          </cell>
          <cell r="HH45">
            <v>250874</v>
          </cell>
          <cell r="HI45">
            <v>0</v>
          </cell>
          <cell r="HJ45">
            <v>0</v>
          </cell>
          <cell r="HK45">
            <v>0</v>
          </cell>
          <cell r="HL45">
            <v>1555.3879999999999</v>
          </cell>
          <cell r="HM45">
            <v>2170.0909999999999</v>
          </cell>
          <cell r="HN45" t="str">
            <v xml:space="preserve"> 01-OCT-2008</v>
          </cell>
          <cell r="HO45">
            <v>0</v>
          </cell>
          <cell r="HP45">
            <v>719.43200000000002</v>
          </cell>
          <cell r="HQ45">
            <v>0</v>
          </cell>
          <cell r="HR45">
            <v>254.38579999999999</v>
          </cell>
          <cell r="HS45">
            <v>6.478942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 t="str">
            <v xml:space="preserve"> 01-OCT-2008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 t="str">
            <v xml:space="preserve"> 01-OCT-2008</v>
          </cell>
          <cell r="II45">
            <v>0</v>
          </cell>
          <cell r="IJ45">
            <v>2687.77</v>
          </cell>
          <cell r="IK45">
            <v>4161.223</v>
          </cell>
          <cell r="IL45">
            <v>4224.0379999999996</v>
          </cell>
          <cell r="IM45">
            <v>1640.0250000000001</v>
          </cell>
          <cell r="IN45">
            <v>0</v>
          </cell>
          <cell r="IO45">
            <v>0</v>
          </cell>
          <cell r="IP45">
            <v>0</v>
          </cell>
          <cell r="IQ45">
            <v>37554.75</v>
          </cell>
        </row>
        <row r="46">
          <cell r="A46">
            <v>39753</v>
          </cell>
          <cell r="B46" t="str">
            <v xml:space="preserve"> 01-NOV-2008</v>
          </cell>
          <cell r="C46">
            <v>2.9185490000000001</v>
          </cell>
          <cell r="D46">
            <v>14250.91</v>
          </cell>
          <cell r="E46">
            <v>20570.650000000001</v>
          </cell>
          <cell r="F46">
            <v>17206.5</v>
          </cell>
          <cell r="G46">
            <v>12671.87</v>
          </cell>
          <cell r="H46">
            <v>3364.1570000000002</v>
          </cell>
          <cell r="I46">
            <v>1579.0440000000001</v>
          </cell>
          <cell r="J46">
            <v>20696.38</v>
          </cell>
          <cell r="K46">
            <v>13354.64</v>
          </cell>
          <cell r="L46" t="str">
            <v xml:space="preserve"> 01-NOV-2008</v>
          </cell>
          <cell r="M46">
            <v>203.80850000000001</v>
          </cell>
          <cell r="N46">
            <v>3.75495E-2</v>
          </cell>
          <cell r="O46">
            <v>5.5690999999999997E-2</v>
          </cell>
          <cell r="P46">
            <v>0.16354160000000001</v>
          </cell>
          <cell r="Q46">
            <v>0</v>
          </cell>
          <cell r="R46">
            <v>2908.451</v>
          </cell>
          <cell r="S46">
            <v>12237.35</v>
          </cell>
          <cell r="T46">
            <v>2060.6970000000001</v>
          </cell>
          <cell r="U46">
            <v>0</v>
          </cell>
          <cell r="V46" t="str">
            <v xml:space="preserve"> 01-NOV-2008</v>
          </cell>
          <cell r="W46">
            <v>2103.7869999999998</v>
          </cell>
          <cell r="X46">
            <v>9474.0059999999994</v>
          </cell>
          <cell r="Y46">
            <v>1094.0740000000001</v>
          </cell>
          <cell r="Z46">
            <v>0</v>
          </cell>
          <cell r="AA46">
            <v>258.69380000000001</v>
          </cell>
          <cell r="AB46">
            <v>2508.1460000000002</v>
          </cell>
          <cell r="AC46">
            <v>551.37350000000004</v>
          </cell>
          <cell r="AD46">
            <v>0</v>
          </cell>
          <cell r="AE46">
            <v>149.25739999999999</v>
          </cell>
          <cell r="AF46" t="str">
            <v xml:space="preserve"> 01-NOV-2008</v>
          </cell>
          <cell r="AG46">
            <v>1167.098</v>
          </cell>
          <cell r="AH46">
            <v>253.52170000000001</v>
          </cell>
          <cell r="AI46">
            <v>0</v>
          </cell>
          <cell r="AJ46">
            <v>7.6897099999999996E-2</v>
          </cell>
          <cell r="AK46">
            <v>0.74554969999999998</v>
          </cell>
          <cell r="AL46">
            <v>0.1638965</v>
          </cell>
          <cell r="AM46">
            <v>366</v>
          </cell>
          <cell r="AN46">
            <v>113</v>
          </cell>
          <cell r="AO46">
            <v>5</v>
          </cell>
          <cell r="AP46" t="str">
            <v xml:space="preserve"> 01-NOV-2008</v>
          </cell>
          <cell r="AQ46">
            <v>248</v>
          </cell>
          <cell r="AR46">
            <v>76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1349.011</v>
          </cell>
          <cell r="AZ46" t="str">
            <v xml:space="preserve"> 01-NOV-2008</v>
          </cell>
          <cell r="BA46">
            <v>445.39670000000001</v>
          </cell>
          <cell r="BB46">
            <v>1197.473</v>
          </cell>
          <cell r="BC46">
            <v>0</v>
          </cell>
          <cell r="BD46">
            <v>0</v>
          </cell>
          <cell r="BE46">
            <v>3047.261</v>
          </cell>
          <cell r="BF46">
            <v>0</v>
          </cell>
          <cell r="BG46">
            <v>918.87189999999998</v>
          </cell>
          <cell r="BH46">
            <v>0</v>
          </cell>
          <cell r="BI46">
            <v>1702.3140000000001</v>
          </cell>
          <cell r="BJ46" t="str">
            <v xml:space="preserve"> 01-NOV-2008</v>
          </cell>
          <cell r="BK46">
            <v>0</v>
          </cell>
          <cell r="BL46">
            <v>0</v>
          </cell>
          <cell r="BM46">
            <v>826.1857</v>
          </cell>
          <cell r="BN46">
            <v>575.39670000000001</v>
          </cell>
          <cell r="BO46">
            <v>0</v>
          </cell>
          <cell r="BP46">
            <v>0</v>
          </cell>
          <cell r="BQ46">
            <v>555.82399999999996</v>
          </cell>
          <cell r="BR46">
            <v>707.69730000000004</v>
          </cell>
          <cell r="BS46">
            <v>2247.0300000000002</v>
          </cell>
          <cell r="BT46" t="str">
            <v xml:space="preserve"> 01-NOV-2008</v>
          </cell>
          <cell r="BU46">
            <v>0</v>
          </cell>
          <cell r="BV46">
            <v>2187.6790000000001</v>
          </cell>
          <cell r="BW46">
            <v>0</v>
          </cell>
          <cell r="BX46">
            <v>883.94290000000001</v>
          </cell>
          <cell r="BY46">
            <v>202.88249999999999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 t="str">
            <v xml:space="preserve"> 01-NOV-2008</v>
          </cell>
          <cell r="CE46">
            <v>0</v>
          </cell>
          <cell r="CF46">
            <v>359.52940000000001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 t="str">
            <v xml:space="preserve"> 01-NOV-2008</v>
          </cell>
          <cell r="CO46">
            <v>0</v>
          </cell>
          <cell r="CP46">
            <v>4370.0720000000001</v>
          </cell>
          <cell r="CQ46">
            <v>5298.3559999999998</v>
          </cell>
          <cell r="CR46">
            <v>4521.7259999999997</v>
          </cell>
          <cell r="CS46">
            <v>3016.3420000000001</v>
          </cell>
          <cell r="CT46">
            <v>0</v>
          </cell>
          <cell r="CU46">
            <v>0</v>
          </cell>
          <cell r="CV46">
            <v>0</v>
          </cell>
          <cell r="CW46">
            <v>1548826</v>
          </cell>
          <cell r="CX46" t="str">
            <v xml:space="preserve"> 01-NOV-2008</v>
          </cell>
          <cell r="CY46">
            <v>363721.9</v>
          </cell>
          <cell r="CZ46">
            <v>1251184</v>
          </cell>
          <cell r="DA46">
            <v>0</v>
          </cell>
          <cell r="DB46">
            <v>0</v>
          </cell>
          <cell r="DC46">
            <v>3382933</v>
          </cell>
          <cell r="DD46">
            <v>0</v>
          </cell>
          <cell r="DE46">
            <v>777600.1</v>
          </cell>
          <cell r="DF46">
            <v>0</v>
          </cell>
          <cell r="DG46">
            <v>555875.6</v>
          </cell>
          <cell r="DH46" t="str">
            <v xml:space="preserve"> 01-NOV-2008</v>
          </cell>
          <cell r="DI46">
            <v>0</v>
          </cell>
          <cell r="DJ46">
            <v>0</v>
          </cell>
          <cell r="DK46">
            <v>294936.5</v>
          </cell>
          <cell r="DL46">
            <v>387967.6</v>
          </cell>
          <cell r="DM46">
            <v>0</v>
          </cell>
          <cell r="DN46">
            <v>0</v>
          </cell>
          <cell r="DO46">
            <v>17230.54</v>
          </cell>
          <cell r="DP46">
            <v>978911.7</v>
          </cell>
          <cell r="DQ46">
            <v>2018317</v>
          </cell>
          <cell r="DR46" t="str">
            <v xml:space="preserve"> 01-NOV-2008</v>
          </cell>
          <cell r="DS46">
            <v>0</v>
          </cell>
          <cell r="DT46">
            <v>787943.5</v>
          </cell>
          <cell r="DU46">
            <v>0</v>
          </cell>
          <cell r="DV46">
            <v>282380.09999999998</v>
          </cell>
          <cell r="DW46">
            <v>12894.49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 t="str">
            <v xml:space="preserve"> 01-NOV-2008</v>
          </cell>
          <cell r="EC46">
            <v>0</v>
          </cell>
          <cell r="ED46">
            <v>11145.41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 t="str">
            <v xml:space="preserve"> 01-OCT-2008</v>
          </cell>
          <cell r="EM46">
            <v>0</v>
          </cell>
          <cell r="EN46">
            <v>2426.2130000000002</v>
          </cell>
          <cell r="EO46">
            <v>3958.77</v>
          </cell>
          <cell r="EP46">
            <v>3914.3119999999999</v>
          </cell>
          <cell r="EQ46">
            <v>1839.171</v>
          </cell>
          <cell r="ER46">
            <v>0</v>
          </cell>
          <cell r="ES46">
            <v>0</v>
          </cell>
          <cell r="ET46">
            <v>0</v>
          </cell>
          <cell r="EU46">
            <v>199.97149999999999</v>
          </cell>
          <cell r="EV46" t="str">
            <v xml:space="preserve"> 01-NOV-2008</v>
          </cell>
          <cell r="EW46">
            <v>176823.7</v>
          </cell>
          <cell r="EX46">
            <v>186.0821</v>
          </cell>
          <cell r="EY46">
            <v>0</v>
          </cell>
          <cell r="EZ46">
            <v>0</v>
          </cell>
          <cell r="FA46">
            <v>58.01052</v>
          </cell>
          <cell r="FB46">
            <v>0</v>
          </cell>
          <cell r="FC46">
            <v>252.5909</v>
          </cell>
          <cell r="FD46">
            <v>0</v>
          </cell>
          <cell r="FE46">
            <v>19.896159999999998</v>
          </cell>
          <cell r="FF46" t="str">
            <v xml:space="preserve"> 01-NOV-2008</v>
          </cell>
          <cell r="FG46">
            <v>0</v>
          </cell>
          <cell r="FH46">
            <v>0</v>
          </cell>
          <cell r="FI46">
            <v>119882.8</v>
          </cell>
          <cell r="FJ46">
            <v>81305.36</v>
          </cell>
          <cell r="FK46">
            <v>0</v>
          </cell>
          <cell r="FL46">
            <v>0</v>
          </cell>
          <cell r="FM46">
            <v>665.01030000000003</v>
          </cell>
          <cell r="FN46">
            <v>270.15570000000002</v>
          </cell>
          <cell r="FO46">
            <v>81.734459999999999</v>
          </cell>
          <cell r="FP46" t="str">
            <v xml:space="preserve"> 01-NOV-2008</v>
          </cell>
          <cell r="FQ46">
            <v>0</v>
          </cell>
          <cell r="FR46">
            <v>6.7047140000000001</v>
          </cell>
          <cell r="FS46">
            <v>0</v>
          </cell>
          <cell r="FT46">
            <v>123.8596</v>
          </cell>
          <cell r="FU46">
            <v>808.28269999999998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 t="str">
            <v xml:space="preserve"> 01-NOV-2008</v>
          </cell>
          <cell r="GA46">
            <v>0</v>
          </cell>
          <cell r="GB46">
            <v>553.0018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 t="str">
            <v xml:space="preserve"> 01-NOV-2008</v>
          </cell>
          <cell r="GK46">
            <v>0</v>
          </cell>
          <cell r="GL46">
            <v>530.11630000000002</v>
          </cell>
          <cell r="GM46">
            <v>301.60210000000001</v>
          </cell>
          <cell r="GN46">
            <v>355.52530000000002</v>
          </cell>
          <cell r="GO46">
            <v>391.8</v>
          </cell>
          <cell r="GP46">
            <v>0</v>
          </cell>
          <cell r="GQ46">
            <v>0</v>
          </cell>
          <cell r="GR46">
            <v>0</v>
          </cell>
          <cell r="GS46">
            <v>1570.202</v>
          </cell>
          <cell r="GT46" t="str">
            <v xml:space="preserve"> 01-NOV-2008</v>
          </cell>
          <cell r="GU46">
            <v>786.23249999999996</v>
          </cell>
          <cell r="GV46">
            <v>1176.3309999999999</v>
          </cell>
          <cell r="GW46">
            <v>0</v>
          </cell>
          <cell r="GX46">
            <v>0</v>
          </cell>
          <cell r="GY46">
            <v>3401.8870000000002</v>
          </cell>
          <cell r="GZ46">
            <v>0</v>
          </cell>
          <cell r="HA46">
            <v>434109.5</v>
          </cell>
          <cell r="HB46">
            <v>0</v>
          </cell>
          <cell r="HC46">
            <v>525.49459999999999</v>
          </cell>
          <cell r="HD46" t="str">
            <v xml:space="preserve"> 01-NOV-2008</v>
          </cell>
          <cell r="HE46">
            <v>0</v>
          </cell>
          <cell r="HF46">
            <v>0</v>
          </cell>
          <cell r="HG46">
            <v>206.4118</v>
          </cell>
          <cell r="HH46">
            <v>269080.5</v>
          </cell>
          <cell r="HI46">
            <v>0</v>
          </cell>
          <cell r="HJ46">
            <v>0</v>
          </cell>
          <cell r="HK46">
            <v>5394.4170000000004</v>
          </cell>
          <cell r="HL46">
            <v>1605.5619999999999</v>
          </cell>
          <cell r="HM46">
            <v>2263.9140000000002</v>
          </cell>
          <cell r="HN46" t="str">
            <v xml:space="preserve"> 01-NOV-2008</v>
          </cell>
          <cell r="HO46">
            <v>0</v>
          </cell>
          <cell r="HP46">
            <v>792.96289999999999</v>
          </cell>
          <cell r="HQ46">
            <v>0</v>
          </cell>
          <cell r="HR46">
            <v>292.8297</v>
          </cell>
          <cell r="HS46">
            <v>12.01938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 t="str">
            <v xml:space="preserve"> 01-NOV-2008</v>
          </cell>
          <cell r="HY46">
            <v>0</v>
          </cell>
          <cell r="HZ46">
            <v>12.210789999999999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 t="str">
            <v xml:space="preserve"> 01-NOV-2008</v>
          </cell>
          <cell r="II46">
            <v>0</v>
          </cell>
          <cell r="IJ46">
            <v>2838.029</v>
          </cell>
          <cell r="IK46">
            <v>4359.6109999999999</v>
          </cell>
          <cell r="IL46">
            <v>4406.55</v>
          </cell>
          <cell r="IM46">
            <v>1750.452</v>
          </cell>
          <cell r="IN46">
            <v>0</v>
          </cell>
          <cell r="IO46">
            <v>0</v>
          </cell>
          <cell r="IP46">
            <v>0</v>
          </cell>
          <cell r="IQ46">
            <v>37232.720000000001</v>
          </cell>
        </row>
        <row r="47">
          <cell r="A47">
            <v>39783</v>
          </cell>
          <cell r="B47" t="str">
            <v xml:space="preserve"> 01-DEC-2008</v>
          </cell>
          <cell r="C47">
            <v>3.0006840000000001</v>
          </cell>
          <cell r="D47">
            <v>14871.28</v>
          </cell>
          <cell r="E47">
            <v>20629.810000000001</v>
          </cell>
          <cell r="F47">
            <v>17084.259999999998</v>
          </cell>
          <cell r="G47">
            <v>13187.08</v>
          </cell>
          <cell r="H47">
            <v>3545.5529999999999</v>
          </cell>
          <cell r="I47">
            <v>1684.2049999999999</v>
          </cell>
          <cell r="J47">
            <v>20810.900000000001</v>
          </cell>
          <cell r="K47">
            <v>13978.83</v>
          </cell>
          <cell r="L47" t="str">
            <v xml:space="preserve"> 01-DEC-2008</v>
          </cell>
          <cell r="M47">
            <v>203.74510000000001</v>
          </cell>
          <cell r="N47">
            <v>3.9076199999999998E-2</v>
          </cell>
          <cell r="O47">
            <v>5.7955300000000001E-2</v>
          </cell>
          <cell r="P47">
            <v>0.1718655</v>
          </cell>
          <cell r="Q47">
            <v>0</v>
          </cell>
          <cell r="R47">
            <v>2860.625</v>
          </cell>
          <cell r="S47">
            <v>12177.32</v>
          </cell>
          <cell r="T47">
            <v>2046.316</v>
          </cell>
          <cell r="U47">
            <v>0</v>
          </cell>
          <cell r="V47" t="str">
            <v xml:space="preserve"> 01-DEC-2008</v>
          </cell>
          <cell r="W47">
            <v>2189.9690000000001</v>
          </cell>
          <cell r="X47">
            <v>9841.3690000000006</v>
          </cell>
          <cell r="Y47">
            <v>1155.741</v>
          </cell>
          <cell r="Z47">
            <v>0</v>
          </cell>
          <cell r="AA47">
            <v>270.27699999999999</v>
          </cell>
          <cell r="AB47">
            <v>2642.92</v>
          </cell>
          <cell r="AC47">
            <v>573.87459999999999</v>
          </cell>
          <cell r="AD47">
            <v>0</v>
          </cell>
          <cell r="AE47">
            <v>157.27869999999999</v>
          </cell>
          <cell r="AF47" t="str">
            <v xml:space="preserve"> 01-DEC-2008</v>
          </cell>
          <cell r="AG47">
            <v>1245.5</v>
          </cell>
          <cell r="AH47">
            <v>270.57900000000001</v>
          </cell>
          <cell r="AI47">
            <v>0</v>
          </cell>
          <cell r="AJ47">
            <v>7.6229900000000003E-2</v>
          </cell>
          <cell r="AK47">
            <v>0.74541809999999997</v>
          </cell>
          <cell r="AL47">
            <v>0.16185749999999999</v>
          </cell>
          <cell r="AM47">
            <v>366</v>
          </cell>
          <cell r="AN47">
            <v>115</v>
          </cell>
          <cell r="AO47">
            <v>5</v>
          </cell>
          <cell r="AP47" t="str">
            <v xml:space="preserve"> 01-DEC-2008</v>
          </cell>
          <cell r="AQ47">
            <v>248</v>
          </cell>
          <cell r="AR47">
            <v>78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1335.326</v>
          </cell>
          <cell r="AZ47" t="str">
            <v xml:space="preserve"> 01-DEC-2008</v>
          </cell>
          <cell r="BA47">
            <v>444.01940000000002</v>
          </cell>
          <cell r="BB47">
            <v>1173.1790000000001</v>
          </cell>
          <cell r="BC47">
            <v>0</v>
          </cell>
          <cell r="BD47">
            <v>0</v>
          </cell>
          <cell r="BE47">
            <v>3000.67</v>
          </cell>
          <cell r="BF47">
            <v>0</v>
          </cell>
          <cell r="BG47">
            <v>913.24180000000001</v>
          </cell>
          <cell r="BH47">
            <v>0</v>
          </cell>
          <cell r="BI47">
            <v>1694.5630000000001</v>
          </cell>
          <cell r="BJ47" t="str">
            <v xml:space="preserve"> 01-DEC-2008</v>
          </cell>
          <cell r="BK47">
            <v>0</v>
          </cell>
          <cell r="BL47">
            <v>0</v>
          </cell>
          <cell r="BM47">
            <v>801.06320000000005</v>
          </cell>
          <cell r="BN47">
            <v>568.31259999999997</v>
          </cell>
          <cell r="BO47">
            <v>0</v>
          </cell>
          <cell r="BP47">
            <v>0</v>
          </cell>
          <cell r="BQ47">
            <v>482.59370000000001</v>
          </cell>
          <cell r="BR47">
            <v>688.19119999999998</v>
          </cell>
          <cell r="BS47">
            <v>2197.3180000000002</v>
          </cell>
          <cell r="BT47" t="str">
            <v xml:space="preserve"> 01-DEC-2008</v>
          </cell>
          <cell r="BU47">
            <v>0</v>
          </cell>
          <cell r="BV47">
            <v>2187.0160000000001</v>
          </cell>
          <cell r="BW47">
            <v>0</v>
          </cell>
          <cell r="BX47">
            <v>861.39110000000005</v>
          </cell>
          <cell r="BY47">
            <v>193.68709999999999</v>
          </cell>
          <cell r="BZ47">
            <v>0</v>
          </cell>
          <cell r="CA47">
            <v>0</v>
          </cell>
          <cell r="CB47">
            <v>0</v>
          </cell>
          <cell r="CC47">
            <v>234.87629999999999</v>
          </cell>
          <cell r="CD47" t="str">
            <v xml:space="preserve"> 01-DEC-2008</v>
          </cell>
          <cell r="CE47">
            <v>0</v>
          </cell>
          <cell r="CF47">
            <v>308.80840000000001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 t="str">
            <v xml:space="preserve"> 01-DEC-2008</v>
          </cell>
          <cell r="CO47">
            <v>0</v>
          </cell>
          <cell r="CP47">
            <v>4271.0429999999997</v>
          </cell>
          <cell r="CQ47">
            <v>5462.0839999999998</v>
          </cell>
          <cell r="CR47">
            <v>4439.4390000000003</v>
          </cell>
          <cell r="CS47">
            <v>2911.692</v>
          </cell>
          <cell r="CT47">
            <v>0</v>
          </cell>
          <cell r="CU47">
            <v>0</v>
          </cell>
          <cell r="CV47">
            <v>0</v>
          </cell>
          <cell r="CW47">
            <v>1588988</v>
          </cell>
          <cell r="CX47" t="str">
            <v xml:space="preserve"> 01-DEC-2008</v>
          </cell>
          <cell r="CY47">
            <v>377052.7</v>
          </cell>
          <cell r="CZ47">
            <v>1286558</v>
          </cell>
          <cell r="DA47">
            <v>0</v>
          </cell>
          <cell r="DB47">
            <v>0</v>
          </cell>
          <cell r="DC47">
            <v>3473310</v>
          </cell>
          <cell r="DD47">
            <v>0</v>
          </cell>
          <cell r="DE47">
            <v>805039.8</v>
          </cell>
          <cell r="DF47">
            <v>0</v>
          </cell>
          <cell r="DG47">
            <v>606771.1</v>
          </cell>
          <cell r="DH47" t="str">
            <v xml:space="preserve"> 01-DEC-2008</v>
          </cell>
          <cell r="DI47">
            <v>0</v>
          </cell>
          <cell r="DJ47">
            <v>0</v>
          </cell>
          <cell r="DK47">
            <v>319145.09999999998</v>
          </cell>
          <cell r="DL47">
            <v>405068.79999999999</v>
          </cell>
          <cell r="DM47">
            <v>0</v>
          </cell>
          <cell r="DN47">
            <v>0</v>
          </cell>
          <cell r="DO47">
            <v>32039.85</v>
          </cell>
          <cell r="DP47">
            <v>999690.3</v>
          </cell>
          <cell r="DQ47">
            <v>2084602</v>
          </cell>
          <cell r="DR47" t="str">
            <v xml:space="preserve"> 01-DEC-2008</v>
          </cell>
          <cell r="DS47">
            <v>0</v>
          </cell>
          <cell r="DT47">
            <v>853552.8</v>
          </cell>
          <cell r="DU47">
            <v>0</v>
          </cell>
          <cell r="DV47">
            <v>308384.2</v>
          </cell>
          <cell r="DW47">
            <v>18761.060000000001</v>
          </cell>
          <cell r="DX47">
            <v>0</v>
          </cell>
          <cell r="DY47">
            <v>0</v>
          </cell>
          <cell r="DZ47">
            <v>0</v>
          </cell>
          <cell r="EA47">
            <v>7479.6239999999998</v>
          </cell>
          <cell r="EB47" t="str">
            <v xml:space="preserve"> 01-DEC-2008</v>
          </cell>
          <cell r="EC47">
            <v>0</v>
          </cell>
          <cell r="ED47">
            <v>20635.509999999998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 t="str">
            <v xml:space="preserve"> 01-NOV-2008</v>
          </cell>
          <cell r="EM47">
            <v>0</v>
          </cell>
          <cell r="EN47">
            <v>2561.6860000000001</v>
          </cell>
          <cell r="EO47">
            <v>4123.0190000000002</v>
          </cell>
          <cell r="EP47">
            <v>4054.4859999999999</v>
          </cell>
          <cell r="EQ47">
            <v>1932.6769999999999</v>
          </cell>
          <cell r="ER47">
            <v>0</v>
          </cell>
          <cell r="ES47">
            <v>0</v>
          </cell>
          <cell r="ET47">
            <v>0</v>
          </cell>
          <cell r="EU47">
            <v>207.44579999999999</v>
          </cell>
          <cell r="EV47" t="str">
            <v xml:space="preserve"> 01-DEC-2008</v>
          </cell>
          <cell r="EW47">
            <v>186292</v>
          </cell>
          <cell r="EX47">
            <v>193.8135</v>
          </cell>
          <cell r="EY47">
            <v>0</v>
          </cell>
          <cell r="EZ47">
            <v>0</v>
          </cell>
          <cell r="FA47">
            <v>62.825830000000003</v>
          </cell>
          <cell r="FB47">
            <v>0</v>
          </cell>
          <cell r="FC47">
            <v>265.00630000000001</v>
          </cell>
          <cell r="FD47">
            <v>0</v>
          </cell>
          <cell r="FE47">
            <v>22.886869999999998</v>
          </cell>
          <cell r="FF47" t="str">
            <v xml:space="preserve"> 01-DEC-2008</v>
          </cell>
          <cell r="FG47">
            <v>0</v>
          </cell>
          <cell r="FH47">
            <v>0</v>
          </cell>
          <cell r="FI47">
            <v>133439.79999999999</v>
          </cell>
          <cell r="FJ47">
            <v>86332.94</v>
          </cell>
          <cell r="FK47">
            <v>0</v>
          </cell>
          <cell r="FL47">
            <v>0</v>
          </cell>
          <cell r="FM47">
            <v>1365.66</v>
          </cell>
          <cell r="FN47">
            <v>282.03949999999998</v>
          </cell>
          <cell r="FO47">
            <v>91.392219999999995</v>
          </cell>
          <cell r="FP47" t="str">
            <v xml:space="preserve"> 01-DEC-2008</v>
          </cell>
          <cell r="FQ47">
            <v>0</v>
          </cell>
          <cell r="FR47">
            <v>7.6958299999999999</v>
          </cell>
          <cell r="FS47">
            <v>0</v>
          </cell>
          <cell r="FT47">
            <v>139.9136</v>
          </cell>
          <cell r="FU47">
            <v>1306.067</v>
          </cell>
          <cell r="FV47">
            <v>0</v>
          </cell>
          <cell r="FW47">
            <v>0</v>
          </cell>
          <cell r="FX47">
            <v>0</v>
          </cell>
          <cell r="FY47">
            <v>1.2649440000000001</v>
          </cell>
          <cell r="FZ47" t="str">
            <v xml:space="preserve"> 01-DEC-2008</v>
          </cell>
          <cell r="GA47">
            <v>0</v>
          </cell>
          <cell r="GB47">
            <v>1184.2349999999999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 t="str">
            <v xml:space="preserve"> 01-DEC-2008</v>
          </cell>
          <cell r="GK47">
            <v>0</v>
          </cell>
          <cell r="GL47">
            <v>556.10739999999998</v>
          </cell>
          <cell r="GM47">
            <v>322.9898</v>
          </cell>
          <cell r="GN47">
            <v>383.86369999999999</v>
          </cell>
          <cell r="GO47">
            <v>421.24430000000001</v>
          </cell>
          <cell r="GP47">
            <v>0</v>
          </cell>
          <cell r="GQ47">
            <v>0</v>
          </cell>
          <cell r="GR47">
            <v>0</v>
          </cell>
          <cell r="GS47">
            <v>1618.4380000000001</v>
          </cell>
          <cell r="GT47" t="str">
            <v xml:space="preserve"> 01-DEC-2008</v>
          </cell>
          <cell r="GU47">
            <v>823.38220000000001</v>
          </cell>
          <cell r="GV47">
            <v>1216.3720000000001</v>
          </cell>
          <cell r="GW47">
            <v>0</v>
          </cell>
          <cell r="GX47">
            <v>0</v>
          </cell>
          <cell r="GY47">
            <v>3506.9279999999999</v>
          </cell>
          <cell r="GZ47">
            <v>0</v>
          </cell>
          <cell r="HA47">
            <v>454637.2</v>
          </cell>
          <cell r="HB47">
            <v>0</v>
          </cell>
          <cell r="HC47">
            <v>578.61980000000005</v>
          </cell>
          <cell r="HD47" t="str">
            <v xml:space="preserve"> 01-DEC-2008</v>
          </cell>
          <cell r="HE47">
            <v>0</v>
          </cell>
          <cell r="HF47">
            <v>0</v>
          </cell>
          <cell r="HG47">
            <v>235.8758</v>
          </cell>
          <cell r="HH47">
            <v>287014.09999999998</v>
          </cell>
          <cell r="HI47">
            <v>0</v>
          </cell>
          <cell r="HJ47">
            <v>0</v>
          </cell>
          <cell r="HK47">
            <v>9375.8130000000001</v>
          </cell>
          <cell r="HL47">
            <v>1654.2439999999999</v>
          </cell>
          <cell r="HM47">
            <v>2354.308</v>
          </cell>
          <cell r="HN47" t="str">
            <v xml:space="preserve"> 01-DEC-2008</v>
          </cell>
          <cell r="HO47">
            <v>0</v>
          </cell>
          <cell r="HP47">
            <v>864.83770000000004</v>
          </cell>
          <cell r="HQ47">
            <v>0</v>
          </cell>
          <cell r="HR47">
            <v>331.10509999999999</v>
          </cell>
          <cell r="HS47">
            <v>17.328430000000001</v>
          </cell>
          <cell r="HT47">
            <v>0</v>
          </cell>
          <cell r="HU47">
            <v>0</v>
          </cell>
          <cell r="HV47">
            <v>0</v>
          </cell>
          <cell r="HW47">
            <v>4.5464089999999997</v>
          </cell>
          <cell r="HX47" t="str">
            <v xml:space="preserve"> 01-DEC-2008</v>
          </cell>
          <cell r="HY47">
            <v>0</v>
          </cell>
          <cell r="HZ47">
            <v>21.82086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 t="str">
            <v xml:space="preserve"> 01-DEC-2008</v>
          </cell>
          <cell r="II47">
            <v>0</v>
          </cell>
          <cell r="IJ47">
            <v>2983.0949999999998</v>
          </cell>
          <cell r="IK47">
            <v>4555.9120000000003</v>
          </cell>
          <cell r="IL47">
            <v>4583.5150000000003</v>
          </cell>
          <cell r="IM47">
            <v>1856.3119999999999</v>
          </cell>
          <cell r="IN47">
            <v>0</v>
          </cell>
          <cell r="IO47">
            <v>0</v>
          </cell>
          <cell r="IP47">
            <v>0</v>
          </cell>
          <cell r="IQ47">
            <v>36855.01</v>
          </cell>
        </row>
        <row r="48">
          <cell r="A48">
            <v>39814</v>
          </cell>
          <cell r="B48" t="str">
            <v xml:space="preserve"> 01-JAN-2009</v>
          </cell>
          <cell r="C48">
            <v>3.0855579999999998</v>
          </cell>
          <cell r="D48">
            <v>15525.21</v>
          </cell>
          <cell r="E48">
            <v>21027.88</v>
          </cell>
          <cell r="F48">
            <v>17314.939999999999</v>
          </cell>
          <cell r="G48">
            <v>13727.16</v>
          </cell>
          <cell r="H48">
            <v>3712.9319999999998</v>
          </cell>
          <cell r="I48">
            <v>1798.0509999999999</v>
          </cell>
          <cell r="J48">
            <v>20968.64</v>
          </cell>
          <cell r="K48">
            <v>14628.15</v>
          </cell>
          <cell r="L48" t="str">
            <v xml:space="preserve"> 01-JAN-2009</v>
          </cell>
          <cell r="M48">
            <v>203.5855</v>
          </cell>
          <cell r="N48">
            <v>4.06766E-2</v>
          </cell>
          <cell r="O48">
            <v>6.0328899999999998E-2</v>
          </cell>
          <cell r="P48">
            <v>0.1765719</v>
          </cell>
          <cell r="Q48">
            <v>0</v>
          </cell>
          <cell r="R48">
            <v>2854.62</v>
          </cell>
          <cell r="S48">
            <v>12389.16</v>
          </cell>
          <cell r="T48">
            <v>2071.1610000000001</v>
          </cell>
          <cell r="U48">
            <v>0</v>
          </cell>
          <cell r="V48" t="str">
            <v xml:space="preserve"> 01-JAN-2009</v>
          </cell>
          <cell r="W48">
            <v>2278.8020000000001</v>
          </cell>
          <cell r="X48">
            <v>10228.14</v>
          </cell>
          <cell r="Y48">
            <v>1220.21</v>
          </cell>
          <cell r="Z48">
            <v>0</v>
          </cell>
          <cell r="AA48">
            <v>284.0247</v>
          </cell>
          <cell r="AB48">
            <v>2762.328</v>
          </cell>
          <cell r="AC48">
            <v>596.80409999999995</v>
          </cell>
          <cell r="AD48">
            <v>0</v>
          </cell>
          <cell r="AE48">
            <v>165.97630000000001</v>
          </cell>
          <cell r="AF48" t="str">
            <v xml:space="preserve"> 01-JAN-2009</v>
          </cell>
          <cell r="AG48">
            <v>1330.231</v>
          </cell>
          <cell r="AH48">
            <v>288.92570000000001</v>
          </cell>
          <cell r="AI48">
            <v>0</v>
          </cell>
          <cell r="AJ48">
            <v>7.6496099999999997E-2</v>
          </cell>
          <cell r="AK48">
            <v>0.74397489999999999</v>
          </cell>
          <cell r="AL48">
            <v>0.16073660000000001</v>
          </cell>
          <cell r="AM48">
            <v>366</v>
          </cell>
          <cell r="AN48">
            <v>116</v>
          </cell>
          <cell r="AO48">
            <v>5</v>
          </cell>
          <cell r="AP48" t="str">
            <v xml:space="preserve"> 01-JAN-2009</v>
          </cell>
          <cell r="AQ48">
            <v>248</v>
          </cell>
          <cell r="AR48">
            <v>80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1321.4929999999999</v>
          </cell>
          <cell r="AZ48" t="str">
            <v xml:space="preserve"> 01-JAN-2009</v>
          </cell>
          <cell r="BA48">
            <v>442.59399999999999</v>
          </cell>
          <cell r="BB48">
            <v>1148.8440000000001</v>
          </cell>
          <cell r="BC48">
            <v>0</v>
          </cell>
          <cell r="BD48">
            <v>0</v>
          </cell>
          <cell r="BE48">
            <v>2951.41</v>
          </cell>
          <cell r="BF48">
            <v>0</v>
          </cell>
          <cell r="BG48">
            <v>907.03449999999998</v>
          </cell>
          <cell r="BH48">
            <v>0</v>
          </cell>
          <cell r="BI48">
            <v>1683.683</v>
          </cell>
          <cell r="BJ48" t="str">
            <v xml:space="preserve"> 01-JAN-2009</v>
          </cell>
          <cell r="BK48">
            <v>0</v>
          </cell>
          <cell r="BL48">
            <v>0</v>
          </cell>
          <cell r="BM48">
            <v>780.9425</v>
          </cell>
          <cell r="BN48">
            <v>561.93259999999998</v>
          </cell>
          <cell r="BO48">
            <v>0</v>
          </cell>
          <cell r="BP48">
            <v>0</v>
          </cell>
          <cell r="BQ48">
            <v>456.81229999999999</v>
          </cell>
          <cell r="BR48">
            <v>673.99130000000002</v>
          </cell>
          <cell r="BS48">
            <v>2147.2280000000001</v>
          </cell>
          <cell r="BT48" t="str">
            <v xml:space="preserve"> 01-JAN-2009</v>
          </cell>
          <cell r="BU48">
            <v>0</v>
          </cell>
          <cell r="BV48">
            <v>2189.0309999999999</v>
          </cell>
          <cell r="BW48">
            <v>0</v>
          </cell>
          <cell r="BX48">
            <v>841.29960000000005</v>
          </cell>
          <cell r="BY48">
            <v>715.56849999999997</v>
          </cell>
          <cell r="BZ48">
            <v>0</v>
          </cell>
          <cell r="CA48">
            <v>0</v>
          </cell>
          <cell r="CB48">
            <v>0</v>
          </cell>
          <cell r="CC48">
            <v>199.82060000000001</v>
          </cell>
          <cell r="CD48" t="str">
            <v xml:space="preserve"> 01-JAN-2009</v>
          </cell>
          <cell r="CE48">
            <v>0</v>
          </cell>
          <cell r="CF48">
            <v>293.25990000000002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 t="str">
            <v xml:space="preserve"> 01-JAN-2009</v>
          </cell>
          <cell r="CO48">
            <v>0</v>
          </cell>
          <cell r="CP48">
            <v>4226.8689999999997</v>
          </cell>
          <cell r="CQ48">
            <v>5352.2240000000002</v>
          </cell>
          <cell r="CR48">
            <v>4890.5159999999996</v>
          </cell>
          <cell r="CS48">
            <v>2845.3359999999998</v>
          </cell>
          <cell r="CT48">
            <v>0</v>
          </cell>
          <cell r="CU48">
            <v>0</v>
          </cell>
          <cell r="CV48">
            <v>0</v>
          </cell>
          <cell r="CW48">
            <v>1630061</v>
          </cell>
          <cell r="CX48" t="str">
            <v xml:space="preserve"> 01-JAN-2009</v>
          </cell>
          <cell r="CY48">
            <v>390784.2</v>
          </cell>
          <cell r="CZ48">
            <v>1322357</v>
          </cell>
          <cell r="DA48">
            <v>0</v>
          </cell>
          <cell r="DB48">
            <v>0</v>
          </cell>
          <cell r="DC48">
            <v>3565184</v>
          </cell>
          <cell r="DD48">
            <v>0</v>
          </cell>
          <cell r="DE48">
            <v>833207.1</v>
          </cell>
          <cell r="DF48">
            <v>0</v>
          </cell>
          <cell r="DG48">
            <v>659057.69999999995</v>
          </cell>
          <cell r="DH48" t="str">
            <v xml:space="preserve"> 01-JAN-2009</v>
          </cell>
          <cell r="DI48">
            <v>0</v>
          </cell>
          <cell r="DJ48">
            <v>0</v>
          </cell>
          <cell r="DK48">
            <v>343501.1</v>
          </cell>
          <cell r="DL48">
            <v>422536.2</v>
          </cell>
          <cell r="DM48">
            <v>0</v>
          </cell>
          <cell r="DN48">
            <v>0</v>
          </cell>
          <cell r="DO48">
            <v>46373.53</v>
          </cell>
          <cell r="DP48">
            <v>1020686</v>
          </cell>
          <cell r="DQ48">
            <v>2151555</v>
          </cell>
          <cell r="DR48" t="str">
            <v xml:space="preserve"> 01-JAN-2009</v>
          </cell>
          <cell r="DS48">
            <v>0</v>
          </cell>
          <cell r="DT48">
            <v>921393</v>
          </cell>
          <cell r="DU48">
            <v>0</v>
          </cell>
          <cell r="DV48">
            <v>334615.8</v>
          </cell>
          <cell r="DW48">
            <v>42114.62</v>
          </cell>
          <cell r="DX48">
            <v>0</v>
          </cell>
          <cell r="DY48">
            <v>0</v>
          </cell>
          <cell r="DZ48">
            <v>0</v>
          </cell>
          <cell r="EA48">
            <v>13904.96</v>
          </cell>
          <cell r="EB48" t="str">
            <v xml:space="preserve"> 01-JAN-2009</v>
          </cell>
          <cell r="EC48">
            <v>0</v>
          </cell>
          <cell r="ED48">
            <v>29824.19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 t="str">
            <v xml:space="preserve"> 01-DEC-2008</v>
          </cell>
          <cell r="EM48">
            <v>0</v>
          </cell>
          <cell r="EN48">
            <v>2690.3229999999999</v>
          </cell>
          <cell r="EO48">
            <v>4287.84</v>
          </cell>
          <cell r="EP48">
            <v>4188.2690000000002</v>
          </cell>
          <cell r="EQ48">
            <v>2020.646</v>
          </cell>
          <cell r="ER48">
            <v>0</v>
          </cell>
          <cell r="ES48">
            <v>0</v>
          </cell>
          <cell r="ET48">
            <v>0</v>
          </cell>
          <cell r="EU48">
            <v>215.37049999999999</v>
          </cell>
          <cell r="EV48" t="str">
            <v xml:space="preserve"> 01-JAN-2009</v>
          </cell>
          <cell r="EW48">
            <v>196196.8</v>
          </cell>
          <cell r="EX48">
            <v>202.18049999999999</v>
          </cell>
          <cell r="EY48">
            <v>0</v>
          </cell>
          <cell r="EZ48">
            <v>0</v>
          </cell>
          <cell r="FA48">
            <v>68.45805</v>
          </cell>
          <cell r="FB48">
            <v>0</v>
          </cell>
          <cell r="FC48">
            <v>278.02460000000002</v>
          </cell>
          <cell r="FD48">
            <v>0</v>
          </cell>
          <cell r="FE48">
            <v>26.165120000000002</v>
          </cell>
          <cell r="FF48" t="str">
            <v xml:space="preserve"> 01-JAN-2009</v>
          </cell>
          <cell r="FG48">
            <v>0</v>
          </cell>
          <cell r="FH48">
            <v>0</v>
          </cell>
          <cell r="FI48">
            <v>147829.20000000001</v>
          </cell>
          <cell r="FJ48">
            <v>91573.3</v>
          </cell>
          <cell r="FK48">
            <v>0</v>
          </cell>
          <cell r="FL48">
            <v>0</v>
          </cell>
          <cell r="FM48">
            <v>2189.5459999999998</v>
          </cell>
          <cell r="FN48">
            <v>294.57139999999998</v>
          </cell>
          <cell r="FO48">
            <v>102.50539999999999</v>
          </cell>
          <cell r="FP48" t="str">
            <v xml:space="preserve"> 01-JAN-2009</v>
          </cell>
          <cell r="FQ48">
            <v>0</v>
          </cell>
          <cell r="FR48">
            <v>8.7828210000000002</v>
          </cell>
          <cell r="FS48">
            <v>0</v>
          </cell>
          <cell r="FT48">
            <v>156.89250000000001</v>
          </cell>
          <cell r="FU48">
            <v>2088.7440000000001</v>
          </cell>
          <cell r="FV48">
            <v>0</v>
          </cell>
          <cell r="FW48">
            <v>0</v>
          </cell>
          <cell r="FX48">
            <v>0</v>
          </cell>
          <cell r="FY48">
            <v>3.257895</v>
          </cell>
          <cell r="FZ48" t="str">
            <v xml:space="preserve"> 01-JAN-2009</v>
          </cell>
          <cell r="GA48">
            <v>0</v>
          </cell>
          <cell r="GB48">
            <v>1964.67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 t="str">
            <v xml:space="preserve"> 01-JAN-2009</v>
          </cell>
          <cell r="GK48">
            <v>0</v>
          </cell>
          <cell r="GL48">
            <v>583.5684</v>
          </cell>
          <cell r="GM48">
            <v>347.29899999999998</v>
          </cell>
          <cell r="GN48">
            <v>414.57279999999997</v>
          </cell>
          <cell r="GO48">
            <v>452.61099999999999</v>
          </cell>
          <cell r="GP48">
            <v>0</v>
          </cell>
          <cell r="GQ48">
            <v>0</v>
          </cell>
          <cell r="GR48">
            <v>0</v>
          </cell>
          <cell r="GS48">
            <v>1668.1279999999999</v>
          </cell>
          <cell r="GT48" t="str">
            <v xml:space="preserve"> 01-JAN-2009</v>
          </cell>
          <cell r="GU48">
            <v>861.88750000000005</v>
          </cell>
          <cell r="GV48">
            <v>1257.4780000000001</v>
          </cell>
          <cell r="GW48">
            <v>0</v>
          </cell>
          <cell r="GX48">
            <v>0</v>
          </cell>
          <cell r="GY48">
            <v>3614.5050000000001</v>
          </cell>
          <cell r="GZ48">
            <v>0</v>
          </cell>
          <cell r="HA48">
            <v>475916.9</v>
          </cell>
          <cell r="HB48">
            <v>0</v>
          </cell>
          <cell r="HC48">
            <v>633.80759999999998</v>
          </cell>
          <cell r="HD48" t="str">
            <v xml:space="preserve"> 01-JAN-2009</v>
          </cell>
          <cell r="HE48">
            <v>0</v>
          </cell>
          <cell r="HF48">
            <v>0</v>
          </cell>
          <cell r="HG48">
            <v>267.4803</v>
          </cell>
          <cell r="HH48">
            <v>305927.09999999998</v>
          </cell>
          <cell r="HI48">
            <v>0</v>
          </cell>
          <cell r="HJ48">
            <v>0</v>
          </cell>
          <cell r="HK48">
            <v>13213.01</v>
          </cell>
          <cell r="HL48">
            <v>1704.6389999999999</v>
          </cell>
          <cell r="HM48">
            <v>2447.192</v>
          </cell>
          <cell r="HN48" t="str">
            <v xml:space="preserve"> 01-JAN-2009</v>
          </cell>
          <cell r="HO48">
            <v>0</v>
          </cell>
          <cell r="HP48">
            <v>939.97050000000002</v>
          </cell>
          <cell r="HQ48">
            <v>0</v>
          </cell>
          <cell r="HR48">
            <v>372.04309999999998</v>
          </cell>
          <cell r="HS48">
            <v>25.422740000000001</v>
          </cell>
          <cell r="HT48">
            <v>0</v>
          </cell>
          <cell r="HU48">
            <v>0</v>
          </cell>
          <cell r="HV48">
            <v>0</v>
          </cell>
          <cell r="HW48">
            <v>9.0673379999999995</v>
          </cell>
          <cell r="HX48" t="str">
            <v xml:space="preserve"> 01-JAN-2009</v>
          </cell>
          <cell r="HY48">
            <v>0</v>
          </cell>
          <cell r="HZ48">
            <v>31.4757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 t="str">
            <v xml:space="preserve"> 01-JAN-2009</v>
          </cell>
          <cell r="II48">
            <v>0</v>
          </cell>
          <cell r="IJ48">
            <v>3133.74</v>
          </cell>
          <cell r="IK48">
            <v>4758.1949999999997</v>
          </cell>
          <cell r="IL48">
            <v>4769.2950000000001</v>
          </cell>
          <cell r="IM48">
            <v>1966.924</v>
          </cell>
          <cell r="IN48">
            <v>0</v>
          </cell>
          <cell r="IO48">
            <v>0</v>
          </cell>
          <cell r="IP48">
            <v>0</v>
          </cell>
          <cell r="IQ48">
            <v>36473.21</v>
          </cell>
        </row>
        <row r="49">
          <cell r="A49">
            <v>39845</v>
          </cell>
          <cell r="B49" t="str">
            <v xml:space="preserve"> 01-FEB-2009</v>
          </cell>
          <cell r="C49">
            <v>3.1704310000000002</v>
          </cell>
          <cell r="D49">
            <v>16226.28</v>
          </cell>
          <cell r="E49">
            <v>22452.87</v>
          </cell>
          <cell r="F49">
            <v>18534</v>
          </cell>
          <cell r="G49">
            <v>14308.1</v>
          </cell>
          <cell r="H49">
            <v>3918.864</v>
          </cell>
          <cell r="I49">
            <v>1918.1780000000001</v>
          </cell>
          <cell r="J49">
            <v>21389.88</v>
          </cell>
          <cell r="K49">
            <v>15291.57</v>
          </cell>
          <cell r="L49" t="str">
            <v xml:space="preserve"> 01-FEB-2009</v>
          </cell>
          <cell r="M49">
            <v>203.00110000000001</v>
          </cell>
          <cell r="N49">
            <v>4.2397999999999998E-2</v>
          </cell>
          <cell r="O49">
            <v>6.2881999999999993E-2</v>
          </cell>
          <cell r="P49">
            <v>0.17453730000000001</v>
          </cell>
          <cell r="Q49">
            <v>0</v>
          </cell>
          <cell r="R49">
            <v>3113.5990000000002</v>
          </cell>
          <cell r="S49">
            <v>13149.73</v>
          </cell>
          <cell r="T49">
            <v>2270.67</v>
          </cell>
          <cell r="U49">
            <v>0</v>
          </cell>
          <cell r="V49" t="str">
            <v xml:space="preserve"> 01-FEB-2009</v>
          </cell>
          <cell r="W49">
            <v>2376.5230000000001</v>
          </cell>
          <cell r="X49">
            <v>10640.44</v>
          </cell>
          <cell r="Y49">
            <v>1291.135</v>
          </cell>
          <cell r="Z49">
            <v>0</v>
          </cell>
          <cell r="AA49">
            <v>300.58210000000003</v>
          </cell>
          <cell r="AB49">
            <v>2892.3690000000001</v>
          </cell>
          <cell r="AC49">
            <v>642.90449999999998</v>
          </cell>
          <cell r="AD49">
            <v>0</v>
          </cell>
          <cell r="AE49">
            <v>175.18010000000001</v>
          </cell>
          <cell r="AF49" t="str">
            <v xml:space="preserve"> 01-FEB-2009</v>
          </cell>
          <cell r="AG49">
            <v>1418.9739999999999</v>
          </cell>
          <cell r="AH49">
            <v>308.63869999999997</v>
          </cell>
          <cell r="AI49">
            <v>0</v>
          </cell>
          <cell r="AJ49">
            <v>7.67013E-2</v>
          </cell>
          <cell r="AK49">
            <v>0.73806329999999998</v>
          </cell>
          <cell r="AL49">
            <v>0.1640538</v>
          </cell>
          <cell r="AM49">
            <v>366</v>
          </cell>
          <cell r="AN49">
            <v>122</v>
          </cell>
          <cell r="AO49">
            <v>5</v>
          </cell>
          <cell r="AP49" t="str">
            <v xml:space="preserve"> 01-FEB-2009</v>
          </cell>
          <cell r="AQ49">
            <v>248</v>
          </cell>
          <cell r="AR49">
            <v>82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1308.3130000000001</v>
          </cell>
          <cell r="AZ49" t="str">
            <v xml:space="preserve"> 01-FEB-2009</v>
          </cell>
          <cell r="BA49">
            <v>441.12700000000001</v>
          </cell>
          <cell r="BB49">
            <v>1125.095</v>
          </cell>
          <cell r="BC49">
            <v>0</v>
          </cell>
          <cell r="BD49">
            <v>0</v>
          </cell>
          <cell r="BE49">
            <v>2901.297</v>
          </cell>
          <cell r="BF49">
            <v>0</v>
          </cell>
          <cell r="BG49">
            <v>900.42619999999999</v>
          </cell>
          <cell r="BH49">
            <v>0</v>
          </cell>
          <cell r="BI49">
            <v>1667.827</v>
          </cell>
          <cell r="BJ49" t="str">
            <v xml:space="preserve"> 01-FEB-2009</v>
          </cell>
          <cell r="BK49">
            <v>0</v>
          </cell>
          <cell r="BL49">
            <v>0</v>
          </cell>
          <cell r="BM49">
            <v>763.30110000000002</v>
          </cell>
          <cell r="BN49">
            <v>555.74779999999998</v>
          </cell>
          <cell r="BO49">
            <v>0</v>
          </cell>
          <cell r="BP49">
            <v>0</v>
          </cell>
          <cell r="BQ49">
            <v>913.76390000000004</v>
          </cell>
          <cell r="BR49">
            <v>662.88969999999995</v>
          </cell>
          <cell r="BS49">
            <v>2098.328</v>
          </cell>
          <cell r="BT49" t="str">
            <v xml:space="preserve"> 01-FEB-2009</v>
          </cell>
          <cell r="BU49">
            <v>0</v>
          </cell>
          <cell r="BV49">
            <v>2192.4899999999998</v>
          </cell>
          <cell r="BW49">
            <v>0</v>
          </cell>
          <cell r="BX49">
            <v>824.02980000000002</v>
          </cell>
          <cell r="BY49">
            <v>666.29579999999999</v>
          </cell>
          <cell r="BZ49">
            <v>0</v>
          </cell>
          <cell r="CA49">
            <v>0</v>
          </cell>
          <cell r="CB49">
            <v>0</v>
          </cell>
          <cell r="CC49">
            <v>177.28540000000001</v>
          </cell>
          <cell r="CD49" t="str">
            <v xml:space="preserve"> 01-FEB-2009</v>
          </cell>
          <cell r="CE49">
            <v>0</v>
          </cell>
          <cell r="CF49">
            <v>1335.7860000000001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 t="str">
            <v xml:space="preserve"> 01-FEB-2009</v>
          </cell>
          <cell r="CO49">
            <v>0</v>
          </cell>
          <cell r="CP49">
            <v>4669.57</v>
          </cell>
          <cell r="CQ49">
            <v>5251.7539999999999</v>
          </cell>
          <cell r="CR49">
            <v>4772.0209999999997</v>
          </cell>
          <cell r="CS49">
            <v>3840.6590000000001</v>
          </cell>
          <cell r="CT49">
            <v>0</v>
          </cell>
          <cell r="CU49">
            <v>0</v>
          </cell>
          <cell r="CV49">
            <v>0</v>
          </cell>
          <cell r="CW49">
            <v>1670721</v>
          </cell>
          <cell r="CX49" t="str">
            <v xml:space="preserve"> 01-FEB-2009</v>
          </cell>
          <cell r="CY49">
            <v>404470.6</v>
          </cell>
          <cell r="CZ49">
            <v>1357420</v>
          </cell>
          <cell r="DA49">
            <v>0</v>
          </cell>
          <cell r="DB49">
            <v>0</v>
          </cell>
          <cell r="DC49">
            <v>3655515</v>
          </cell>
          <cell r="DD49">
            <v>0</v>
          </cell>
          <cell r="DE49">
            <v>861171.8</v>
          </cell>
          <cell r="DF49">
            <v>0</v>
          </cell>
          <cell r="DG49">
            <v>710896.7</v>
          </cell>
          <cell r="DH49" t="str">
            <v xml:space="preserve"> 01-FEB-2009</v>
          </cell>
          <cell r="DI49">
            <v>0</v>
          </cell>
          <cell r="DJ49">
            <v>0</v>
          </cell>
          <cell r="DK49">
            <v>367299.3</v>
          </cell>
          <cell r="DL49">
            <v>439812.6</v>
          </cell>
          <cell r="DM49">
            <v>0</v>
          </cell>
          <cell r="DN49">
            <v>0</v>
          </cell>
          <cell r="DO49">
            <v>76183</v>
          </cell>
          <cell r="DP49">
            <v>1041317</v>
          </cell>
          <cell r="DQ49">
            <v>2216977</v>
          </cell>
          <cell r="DR49" t="str">
            <v xml:space="preserve"> 01-FEB-2009</v>
          </cell>
          <cell r="DS49">
            <v>0</v>
          </cell>
          <cell r="DT49">
            <v>989332.1</v>
          </cell>
          <cell r="DU49">
            <v>0</v>
          </cell>
          <cell r="DV49">
            <v>360289.5</v>
          </cell>
          <cell r="DW49">
            <v>63070.48</v>
          </cell>
          <cell r="DX49">
            <v>0</v>
          </cell>
          <cell r="DY49">
            <v>0</v>
          </cell>
          <cell r="DZ49">
            <v>0</v>
          </cell>
          <cell r="EA49">
            <v>19563.240000000002</v>
          </cell>
          <cell r="EB49" t="str">
            <v xml:space="preserve"> 01-FEB-2009</v>
          </cell>
          <cell r="EC49">
            <v>0</v>
          </cell>
          <cell r="ED49">
            <v>74060.34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 t="str">
            <v xml:space="preserve"> 01-JAN-2009</v>
          </cell>
          <cell r="EM49">
            <v>0</v>
          </cell>
          <cell r="EN49">
            <v>2821.6590000000001</v>
          </cell>
          <cell r="EO49">
            <v>4454.5780000000004</v>
          </cell>
          <cell r="EP49">
            <v>4341.5839999999998</v>
          </cell>
          <cell r="EQ49">
            <v>2109.3330000000001</v>
          </cell>
          <cell r="ER49">
            <v>0</v>
          </cell>
          <cell r="ES49">
            <v>0</v>
          </cell>
          <cell r="ET49">
            <v>0</v>
          </cell>
          <cell r="EU49">
            <v>223.50630000000001</v>
          </cell>
          <cell r="EV49" t="str">
            <v xml:space="preserve"> 01-FEB-2009</v>
          </cell>
          <cell r="EW49">
            <v>206220.9</v>
          </cell>
          <cell r="EX49">
            <v>210.9392</v>
          </cell>
          <cell r="EY49">
            <v>0</v>
          </cell>
          <cell r="EZ49">
            <v>0</v>
          </cell>
          <cell r="FA49">
            <v>74.84357</v>
          </cell>
          <cell r="FB49">
            <v>0</v>
          </cell>
          <cell r="FC49">
            <v>291.23140000000001</v>
          </cell>
          <cell r="FD49">
            <v>0</v>
          </cell>
          <cell r="FE49">
            <v>29.694220000000001</v>
          </cell>
          <cell r="FF49" t="str">
            <v xml:space="preserve"> 01-FEB-2009</v>
          </cell>
          <cell r="FG49">
            <v>0</v>
          </cell>
          <cell r="FH49">
            <v>0</v>
          </cell>
          <cell r="FI49">
            <v>162584.5</v>
          </cell>
          <cell r="FJ49">
            <v>96856.65</v>
          </cell>
          <cell r="FK49">
            <v>0</v>
          </cell>
          <cell r="FL49">
            <v>0</v>
          </cell>
          <cell r="FM49">
            <v>3782.5050000000001</v>
          </cell>
          <cell r="FN49">
            <v>307.35399999999998</v>
          </cell>
          <cell r="FO49">
            <v>114.7298</v>
          </cell>
          <cell r="FP49" t="str">
            <v xml:space="preserve"> 01-FEB-2009</v>
          </cell>
          <cell r="FQ49">
            <v>0</v>
          </cell>
          <cell r="FR49">
            <v>9.9263119999999994</v>
          </cell>
          <cell r="FS49">
            <v>0</v>
          </cell>
          <cell r="FT49">
            <v>174.24279999999999</v>
          </cell>
          <cell r="FU49">
            <v>2954.5839999999998</v>
          </cell>
          <cell r="FV49">
            <v>0</v>
          </cell>
          <cell r="FW49">
            <v>0</v>
          </cell>
          <cell r="FX49">
            <v>0</v>
          </cell>
          <cell r="FY49">
            <v>5.7459490000000004</v>
          </cell>
          <cell r="FZ49" t="str">
            <v xml:space="preserve"> 01-FEB-2009</v>
          </cell>
          <cell r="GA49">
            <v>0</v>
          </cell>
          <cell r="GB49">
            <v>3565.2260000000001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 t="str">
            <v xml:space="preserve"> 01-FEB-2009</v>
          </cell>
          <cell r="GK49">
            <v>0</v>
          </cell>
          <cell r="GL49">
            <v>612.29430000000002</v>
          </cell>
          <cell r="GM49">
            <v>373.67630000000003</v>
          </cell>
          <cell r="GN49">
            <v>446.60359999999997</v>
          </cell>
          <cell r="GO49">
            <v>485.60390000000001</v>
          </cell>
          <cell r="GP49">
            <v>0</v>
          </cell>
          <cell r="GQ49">
            <v>0</v>
          </cell>
          <cell r="GR49">
            <v>0</v>
          </cell>
          <cell r="GS49">
            <v>1717.6469999999999</v>
          </cell>
          <cell r="GT49" t="str">
            <v xml:space="preserve"> 01-FEB-2009</v>
          </cell>
          <cell r="GU49">
            <v>900.49710000000005</v>
          </cell>
          <cell r="GV49">
            <v>1298.3119999999999</v>
          </cell>
          <cell r="GW49">
            <v>0</v>
          </cell>
          <cell r="GX49">
            <v>0</v>
          </cell>
          <cell r="GY49">
            <v>3721.1320000000001</v>
          </cell>
          <cell r="GZ49">
            <v>0</v>
          </cell>
          <cell r="HA49">
            <v>497256.7</v>
          </cell>
          <cell r="HB49">
            <v>0</v>
          </cell>
          <cell r="HC49">
            <v>689.08630000000005</v>
          </cell>
          <cell r="HD49" t="str">
            <v xml:space="preserve"> 01-FEB-2009</v>
          </cell>
          <cell r="HE49">
            <v>0</v>
          </cell>
          <cell r="HF49">
            <v>0</v>
          </cell>
          <cell r="HG49">
            <v>300.04860000000002</v>
          </cell>
          <cell r="HH49">
            <v>325214</v>
          </cell>
          <cell r="HI49">
            <v>0</v>
          </cell>
          <cell r="HJ49">
            <v>0</v>
          </cell>
          <cell r="HK49">
            <v>22649.83</v>
          </cell>
          <cell r="HL49">
            <v>1755.0070000000001</v>
          </cell>
          <cell r="HM49">
            <v>2539.5770000000002</v>
          </cell>
          <cell r="HN49" t="str">
            <v xml:space="preserve"> 01-FEB-2009</v>
          </cell>
          <cell r="HO49">
            <v>0</v>
          </cell>
          <cell r="HP49">
            <v>1015.809</v>
          </cell>
          <cell r="HQ49">
            <v>0</v>
          </cell>
          <cell r="HR49">
            <v>414.2253</v>
          </cell>
          <cell r="HS49">
            <v>34.142479999999999</v>
          </cell>
          <cell r="HT49">
            <v>0</v>
          </cell>
          <cell r="HU49">
            <v>0</v>
          </cell>
          <cell r="HV49">
            <v>0</v>
          </cell>
          <cell r="HW49">
            <v>13.83624</v>
          </cell>
          <cell r="HX49" t="str">
            <v xml:space="preserve"> 01-FEB-2009</v>
          </cell>
          <cell r="HY49">
            <v>0</v>
          </cell>
          <cell r="HZ49">
            <v>47.128129999999999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 t="str">
            <v xml:space="preserve"> 01-FEB-2009</v>
          </cell>
          <cell r="II49">
            <v>0</v>
          </cell>
          <cell r="IJ49">
            <v>3290.7220000000002</v>
          </cell>
          <cell r="IK49">
            <v>4960.1469999999999</v>
          </cell>
          <cell r="IL49">
            <v>4955.8190000000004</v>
          </cell>
          <cell r="IM49">
            <v>2084.88</v>
          </cell>
          <cell r="IN49">
            <v>0</v>
          </cell>
          <cell r="IO49">
            <v>0</v>
          </cell>
          <cell r="IP49">
            <v>0</v>
          </cell>
          <cell r="IQ49">
            <v>36109.440000000002</v>
          </cell>
        </row>
        <row r="50">
          <cell r="A50">
            <v>39873</v>
          </cell>
          <cell r="B50" t="str">
            <v xml:space="preserve"> 01-MAR-2009</v>
          </cell>
          <cell r="C50">
            <v>3.2470910000000002</v>
          </cell>
          <cell r="D50">
            <v>16870.759999999998</v>
          </cell>
          <cell r="E50">
            <v>22882.29</v>
          </cell>
          <cell r="F50">
            <v>18740.82</v>
          </cell>
          <cell r="G50">
            <v>14838.33</v>
          </cell>
          <cell r="H50">
            <v>4141.4669999999996</v>
          </cell>
          <cell r="I50">
            <v>2032.431</v>
          </cell>
          <cell r="J50">
            <v>21689.75</v>
          </cell>
          <cell r="K50">
            <v>15898.5</v>
          </cell>
          <cell r="L50" t="str">
            <v xml:space="preserve"> 01-MAR-2009</v>
          </cell>
          <cell r="M50">
            <v>202.48179999999999</v>
          </cell>
          <cell r="N50">
            <v>4.39692E-2</v>
          </cell>
          <cell r="O50">
            <v>6.5212300000000001E-2</v>
          </cell>
          <cell r="P50">
            <v>0.18099009999999999</v>
          </cell>
          <cell r="Q50">
            <v>0</v>
          </cell>
          <cell r="R50">
            <v>3163.817</v>
          </cell>
          <cell r="S50">
            <v>13285.23</v>
          </cell>
          <cell r="T50">
            <v>2291.7730000000001</v>
          </cell>
          <cell r="U50">
            <v>0</v>
          </cell>
          <cell r="V50" t="str">
            <v xml:space="preserve"> 01-MAR-2009</v>
          </cell>
          <cell r="W50">
            <v>2466.1370000000002</v>
          </cell>
          <cell r="X50">
            <v>11016.43</v>
          </cell>
          <cell r="Y50">
            <v>1355.7660000000001</v>
          </cell>
          <cell r="Z50">
            <v>0</v>
          </cell>
          <cell r="AA50">
            <v>327.28429999999997</v>
          </cell>
          <cell r="AB50">
            <v>3036.279</v>
          </cell>
          <cell r="AC50">
            <v>678.18880000000001</v>
          </cell>
          <cell r="AD50">
            <v>0</v>
          </cell>
          <cell r="AE50">
            <v>184.1181</v>
          </cell>
          <cell r="AF50" t="str">
            <v xml:space="preserve"> 01-MAR-2009</v>
          </cell>
          <cell r="AG50">
            <v>1502.9390000000001</v>
          </cell>
          <cell r="AH50">
            <v>327.3562</v>
          </cell>
          <cell r="AI50">
            <v>0</v>
          </cell>
          <cell r="AJ50">
            <v>7.9026200000000005E-2</v>
          </cell>
          <cell r="AK50">
            <v>0.73314100000000004</v>
          </cell>
          <cell r="AL50">
            <v>0.1637557</v>
          </cell>
          <cell r="AM50">
            <v>366</v>
          </cell>
          <cell r="AN50">
            <v>125</v>
          </cell>
          <cell r="AO50">
            <v>5</v>
          </cell>
          <cell r="AP50" t="str">
            <v xml:space="preserve"> 01-MAR-2009</v>
          </cell>
          <cell r="AQ50">
            <v>248</v>
          </cell>
          <cell r="AR50">
            <v>83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1295.83</v>
          </cell>
          <cell r="AZ50" t="str">
            <v xml:space="preserve"> 01-MAR-2009</v>
          </cell>
          <cell r="BA50">
            <v>439.74380000000002</v>
          </cell>
          <cell r="BB50">
            <v>1104.5039999999999</v>
          </cell>
          <cell r="BC50">
            <v>0</v>
          </cell>
          <cell r="BD50">
            <v>0</v>
          </cell>
          <cell r="BE50">
            <v>2855.4520000000002</v>
          </cell>
          <cell r="BF50">
            <v>0</v>
          </cell>
          <cell r="BG50">
            <v>895.07180000000005</v>
          </cell>
          <cell r="BH50">
            <v>0</v>
          </cell>
          <cell r="BI50">
            <v>1650.41</v>
          </cell>
          <cell r="BJ50" t="str">
            <v xml:space="preserve"> 01-MAR-2009</v>
          </cell>
          <cell r="BK50">
            <v>0</v>
          </cell>
          <cell r="BL50">
            <v>0</v>
          </cell>
          <cell r="BM50">
            <v>748.97450000000003</v>
          </cell>
          <cell r="BN50">
            <v>550.14589999999998</v>
          </cell>
          <cell r="BO50">
            <v>0</v>
          </cell>
          <cell r="BP50">
            <v>0</v>
          </cell>
          <cell r="BQ50">
            <v>833.0652</v>
          </cell>
          <cell r="BR50">
            <v>654.053</v>
          </cell>
          <cell r="BS50">
            <v>2057.8530000000001</v>
          </cell>
          <cell r="BT50" t="str">
            <v xml:space="preserve"> 01-MAR-2009</v>
          </cell>
          <cell r="BU50">
            <v>0</v>
          </cell>
          <cell r="BV50">
            <v>2195.665</v>
          </cell>
          <cell r="BW50">
            <v>0</v>
          </cell>
          <cell r="BX50">
            <v>810.18209999999999</v>
          </cell>
          <cell r="BY50">
            <v>644.51099999999997</v>
          </cell>
          <cell r="BZ50">
            <v>0</v>
          </cell>
          <cell r="CA50">
            <v>0</v>
          </cell>
          <cell r="CB50">
            <v>0</v>
          </cell>
          <cell r="CC50">
            <v>794.00130000000001</v>
          </cell>
          <cell r="CD50" t="str">
            <v xml:space="preserve"> 01-MAR-2009</v>
          </cell>
          <cell r="CE50">
            <v>0</v>
          </cell>
          <cell r="CF50">
            <v>1211.357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 t="str">
            <v xml:space="preserve"> 01-MAR-2009</v>
          </cell>
          <cell r="CO50">
            <v>0</v>
          </cell>
          <cell r="CP50">
            <v>4577.8549999999996</v>
          </cell>
          <cell r="CQ50">
            <v>5798.0950000000003</v>
          </cell>
          <cell r="CR50">
            <v>4688.6809999999996</v>
          </cell>
          <cell r="CS50">
            <v>3676.1880000000001</v>
          </cell>
          <cell r="CT50">
            <v>0</v>
          </cell>
          <cell r="CU50">
            <v>0</v>
          </cell>
          <cell r="CV50">
            <v>0</v>
          </cell>
          <cell r="CW50">
            <v>1707117</v>
          </cell>
          <cell r="CX50" t="str">
            <v xml:space="preserve"> 01-MAR-2009</v>
          </cell>
          <cell r="CY50">
            <v>416795.6</v>
          </cell>
          <cell r="CZ50">
            <v>1388527</v>
          </cell>
          <cell r="DA50">
            <v>0</v>
          </cell>
          <cell r="DB50">
            <v>0</v>
          </cell>
          <cell r="DC50">
            <v>3735870</v>
          </cell>
          <cell r="DD50">
            <v>0</v>
          </cell>
          <cell r="DE50">
            <v>886277.9</v>
          </cell>
          <cell r="DF50">
            <v>0</v>
          </cell>
          <cell r="DG50">
            <v>757256.7</v>
          </cell>
          <cell r="DH50" t="str">
            <v xml:space="preserve"> 01-MAR-2009</v>
          </cell>
          <cell r="DI50">
            <v>0</v>
          </cell>
          <cell r="DJ50">
            <v>0</v>
          </cell>
          <cell r="DK50">
            <v>388392.5</v>
          </cell>
          <cell r="DL50">
            <v>455265.4</v>
          </cell>
          <cell r="DM50">
            <v>0</v>
          </cell>
          <cell r="DN50">
            <v>0</v>
          </cell>
          <cell r="DO50">
            <v>100112.6</v>
          </cell>
          <cell r="DP50">
            <v>1059706</v>
          </cell>
          <cell r="DQ50">
            <v>2274946</v>
          </cell>
          <cell r="DR50" t="str">
            <v xml:space="preserve"> 01-MAR-2009</v>
          </cell>
          <cell r="DS50">
            <v>0</v>
          </cell>
          <cell r="DT50">
            <v>1050783</v>
          </cell>
          <cell r="DU50">
            <v>0</v>
          </cell>
          <cell r="DV50">
            <v>383092.8</v>
          </cell>
          <cell r="DW50">
            <v>81283.570000000007</v>
          </cell>
          <cell r="DX50">
            <v>0</v>
          </cell>
          <cell r="DY50">
            <v>0</v>
          </cell>
          <cell r="DZ50">
            <v>0</v>
          </cell>
          <cell r="EA50">
            <v>44025.41</v>
          </cell>
          <cell r="EB50" t="str">
            <v xml:space="preserve"> 01-MAR-2009</v>
          </cell>
          <cell r="EC50">
            <v>0</v>
          </cell>
          <cell r="ED50">
            <v>108879.6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 t="str">
            <v xml:space="preserve"> 01-FEB-2009</v>
          </cell>
          <cell r="EM50">
            <v>0</v>
          </cell>
          <cell r="EN50">
            <v>2968.0039999999999</v>
          </cell>
          <cell r="EO50">
            <v>4618.1589999999997</v>
          </cell>
          <cell r="EP50">
            <v>4490.3549999999996</v>
          </cell>
          <cell r="EQ50">
            <v>2231.5830000000001</v>
          </cell>
          <cell r="ER50">
            <v>0</v>
          </cell>
          <cell r="ES50">
            <v>0</v>
          </cell>
          <cell r="ET50">
            <v>0</v>
          </cell>
          <cell r="EU50">
            <v>231.01490000000001</v>
          </cell>
          <cell r="EV50" t="str">
            <v xml:space="preserve"> 01-MAR-2009</v>
          </cell>
          <cell r="EW50">
            <v>215367.2</v>
          </cell>
          <cell r="EX50">
            <v>219.1773</v>
          </cell>
          <cell r="EY50">
            <v>0</v>
          </cell>
          <cell r="EZ50">
            <v>0</v>
          </cell>
          <cell r="FA50">
            <v>81.229740000000007</v>
          </cell>
          <cell r="FB50">
            <v>0</v>
          </cell>
          <cell r="FC50">
            <v>303.31270000000001</v>
          </cell>
          <cell r="FD50">
            <v>0</v>
          </cell>
          <cell r="FE50">
            <v>33.131239999999998</v>
          </cell>
          <cell r="FF50" t="str">
            <v xml:space="preserve"> 01-MAR-2009</v>
          </cell>
          <cell r="FG50">
            <v>0</v>
          </cell>
          <cell r="FH50">
            <v>0</v>
          </cell>
          <cell r="FI50">
            <v>176194.5</v>
          </cell>
          <cell r="FJ50">
            <v>101659.3</v>
          </cell>
          <cell r="FK50">
            <v>0</v>
          </cell>
          <cell r="FL50">
            <v>0</v>
          </cell>
          <cell r="FM50">
            <v>5593.9009999999998</v>
          </cell>
          <cell r="FN50">
            <v>319.09469999999999</v>
          </cell>
          <cell r="FO50">
            <v>126.6559</v>
          </cell>
          <cell r="FP50" t="str">
            <v xml:space="preserve"> 01-MAR-2009</v>
          </cell>
          <cell r="FQ50">
            <v>0</v>
          </cell>
          <cell r="FR50">
            <v>10.999280000000001</v>
          </cell>
          <cell r="FS50">
            <v>0</v>
          </cell>
          <cell r="FT50">
            <v>190.18520000000001</v>
          </cell>
          <cell r="FU50">
            <v>3808.2429999999999</v>
          </cell>
          <cell r="FV50">
            <v>0</v>
          </cell>
          <cell r="FW50">
            <v>0</v>
          </cell>
          <cell r="FX50">
            <v>0</v>
          </cell>
          <cell r="FY50">
            <v>9.6643260000000009</v>
          </cell>
          <cell r="FZ50" t="str">
            <v xml:space="preserve"> 01-MAR-2009</v>
          </cell>
          <cell r="GA50">
            <v>0</v>
          </cell>
          <cell r="GB50">
            <v>5342.5060000000003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 t="str">
            <v xml:space="preserve"> 01-MAR-2009</v>
          </cell>
          <cell r="GK50">
            <v>0</v>
          </cell>
          <cell r="GL50">
            <v>639.00059999999996</v>
          </cell>
          <cell r="GM50">
            <v>400.46629999999999</v>
          </cell>
          <cell r="GN50">
            <v>476.59969999999998</v>
          </cell>
          <cell r="GO50">
            <v>516.36429999999996</v>
          </cell>
          <cell r="GP50">
            <v>0</v>
          </cell>
          <cell r="GQ50">
            <v>0</v>
          </cell>
          <cell r="GR50">
            <v>0</v>
          </cell>
          <cell r="GS50">
            <v>1762.229</v>
          </cell>
          <cell r="GT50" t="str">
            <v xml:space="preserve"> 01-MAR-2009</v>
          </cell>
          <cell r="GU50">
            <v>935.4461</v>
          </cell>
          <cell r="GV50">
            <v>1334.989</v>
          </cell>
          <cell r="GW50">
            <v>0</v>
          </cell>
          <cell r="GX50">
            <v>0</v>
          </cell>
          <cell r="GY50">
            <v>3816.7080000000001</v>
          </cell>
          <cell r="GZ50">
            <v>0</v>
          </cell>
          <cell r="HA50">
            <v>516573.5</v>
          </cell>
          <cell r="HB50">
            <v>0</v>
          </cell>
          <cell r="HC50">
            <v>739.00530000000003</v>
          </cell>
          <cell r="HD50" t="str">
            <v xml:space="preserve"> 01-MAR-2009</v>
          </cell>
          <cell r="HE50">
            <v>0</v>
          </cell>
          <cell r="HF50">
            <v>0</v>
          </cell>
          <cell r="HG50">
            <v>330.16140000000001</v>
          </cell>
          <cell r="HH50">
            <v>342946</v>
          </cell>
          <cell r="HI50">
            <v>0</v>
          </cell>
          <cell r="HJ50">
            <v>0</v>
          </cell>
          <cell r="HK50">
            <v>30213.79</v>
          </cell>
          <cell r="HL50">
            <v>1800.434</v>
          </cell>
          <cell r="HM50">
            <v>2622.654</v>
          </cell>
          <cell r="HN50" t="str">
            <v xml:space="preserve"> 01-MAR-2009</v>
          </cell>
          <cell r="HO50">
            <v>0</v>
          </cell>
          <cell r="HP50">
            <v>1084.7660000000001</v>
          </cell>
          <cell r="HQ50">
            <v>0</v>
          </cell>
          <cell r="HR50">
            <v>453.23700000000002</v>
          </cell>
          <cell r="HS50">
            <v>42.536380000000001</v>
          </cell>
          <cell r="HT50">
            <v>0</v>
          </cell>
          <cell r="HU50">
            <v>0</v>
          </cell>
          <cell r="HV50">
            <v>0</v>
          </cell>
          <cell r="HW50">
            <v>24.844329999999999</v>
          </cell>
          <cell r="HX50" t="str">
            <v xml:space="preserve"> 01-MAR-2009</v>
          </cell>
          <cell r="HY50">
            <v>0</v>
          </cell>
          <cell r="HZ50">
            <v>61.751139999999999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 t="str">
            <v xml:space="preserve"> 01-MAR-2009</v>
          </cell>
          <cell r="II50">
            <v>0</v>
          </cell>
          <cell r="IJ50">
            <v>3431.9879999999998</v>
          </cell>
          <cell r="IK50">
            <v>5148.732</v>
          </cell>
          <cell r="IL50">
            <v>5124.8530000000001</v>
          </cell>
          <cell r="IM50">
            <v>2192.9229999999998</v>
          </cell>
          <cell r="IN50">
            <v>0</v>
          </cell>
          <cell r="IO50">
            <v>0</v>
          </cell>
          <cell r="IP50">
            <v>0</v>
          </cell>
          <cell r="IQ50">
            <v>35764.910000000003</v>
          </cell>
        </row>
        <row r="51">
          <cell r="A51">
            <v>39904</v>
          </cell>
          <cell r="B51" t="str">
            <v xml:space="preserve"> 01-APR-2009</v>
          </cell>
          <cell r="C51">
            <v>3.3319640000000001</v>
          </cell>
          <cell r="D51">
            <v>17575.009999999998</v>
          </cell>
          <cell r="E51">
            <v>22658.82</v>
          </cell>
          <cell r="F51">
            <v>18312.900000000001</v>
          </cell>
          <cell r="G51">
            <v>15409.34</v>
          </cell>
          <cell r="H51">
            <v>4345.9210000000003</v>
          </cell>
          <cell r="I51">
            <v>2165.6709999999998</v>
          </cell>
          <cell r="J51">
            <v>22032.47</v>
          </cell>
          <cell r="K51">
            <v>16581.310000000001</v>
          </cell>
          <cell r="L51" t="str">
            <v xml:space="preserve"> 01-APR-2009</v>
          </cell>
          <cell r="M51">
            <v>202.142</v>
          </cell>
          <cell r="N51">
            <v>4.5661199999999999E-2</v>
          </cell>
          <cell r="O51">
            <v>6.7721799999999999E-2</v>
          </cell>
          <cell r="P51">
            <v>0.1917982</v>
          </cell>
          <cell r="Q51">
            <v>0</v>
          </cell>
          <cell r="R51">
            <v>3097.518</v>
          </cell>
          <cell r="S51">
            <v>12961.86</v>
          </cell>
          <cell r="T51">
            <v>2253.527</v>
          </cell>
          <cell r="U51">
            <v>0</v>
          </cell>
          <cell r="V51" t="str">
            <v xml:space="preserve"> 01-APR-2009</v>
          </cell>
          <cell r="W51">
            <v>2562.7170000000001</v>
          </cell>
          <cell r="X51">
            <v>11420.73</v>
          </cell>
          <cell r="Y51">
            <v>1425.8979999999999</v>
          </cell>
          <cell r="Z51">
            <v>0</v>
          </cell>
          <cell r="AA51">
            <v>359.85239999999999</v>
          </cell>
          <cell r="AB51">
            <v>3165.857</v>
          </cell>
          <cell r="AC51">
            <v>706.3614</v>
          </cell>
          <cell r="AD51">
            <v>0</v>
          </cell>
          <cell r="AE51">
            <v>195.08709999999999</v>
          </cell>
          <cell r="AF51" t="str">
            <v xml:space="preserve"> 01-APR-2009</v>
          </cell>
          <cell r="AG51">
            <v>1600.125</v>
          </cell>
          <cell r="AH51">
            <v>349.05009999999999</v>
          </cell>
          <cell r="AI51">
            <v>0</v>
          </cell>
          <cell r="AJ51">
            <v>8.2802299999999995E-2</v>
          </cell>
          <cell r="AK51">
            <v>0.72846619999999995</v>
          </cell>
          <cell r="AL51">
            <v>0.16253429999999999</v>
          </cell>
          <cell r="AM51">
            <v>366</v>
          </cell>
          <cell r="AN51">
            <v>126</v>
          </cell>
          <cell r="AO51">
            <v>5</v>
          </cell>
          <cell r="AP51" t="str">
            <v xml:space="preserve"> 01-APR-2009</v>
          </cell>
          <cell r="AQ51">
            <v>248</v>
          </cell>
          <cell r="AR51">
            <v>86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1282.0440000000001</v>
          </cell>
          <cell r="AZ51" t="str">
            <v xml:space="preserve"> 01-APR-2009</v>
          </cell>
          <cell r="BA51">
            <v>438.13589999999999</v>
          </cell>
          <cell r="BB51">
            <v>1082.32</v>
          </cell>
          <cell r="BC51">
            <v>0</v>
          </cell>
          <cell r="BD51">
            <v>0</v>
          </cell>
          <cell r="BE51">
            <v>2797.549</v>
          </cell>
          <cell r="BF51">
            <v>0</v>
          </cell>
          <cell r="BG51">
            <v>889.57709999999997</v>
          </cell>
          <cell r="BH51">
            <v>0</v>
          </cell>
          <cell r="BI51">
            <v>1633.625</v>
          </cell>
          <cell r="BJ51" t="str">
            <v xml:space="preserve"> 01-APR-2009</v>
          </cell>
          <cell r="BK51">
            <v>0</v>
          </cell>
          <cell r="BL51">
            <v>0</v>
          </cell>
          <cell r="BM51">
            <v>734.62509999999997</v>
          </cell>
          <cell r="BN51">
            <v>544.17330000000004</v>
          </cell>
          <cell r="BO51">
            <v>0</v>
          </cell>
          <cell r="BP51">
            <v>0</v>
          </cell>
          <cell r="BQ51">
            <v>780.71010000000001</v>
          </cell>
          <cell r="BR51">
            <v>645.15390000000002</v>
          </cell>
          <cell r="BS51">
            <v>2015.066</v>
          </cell>
          <cell r="BT51" t="str">
            <v xml:space="preserve"> 01-APR-2009</v>
          </cell>
          <cell r="BU51">
            <v>0</v>
          </cell>
          <cell r="BV51">
            <v>2199.0650000000001</v>
          </cell>
          <cell r="BW51">
            <v>0</v>
          </cell>
          <cell r="BX51">
            <v>796.66240000000005</v>
          </cell>
          <cell r="BY51">
            <v>655.19590000000005</v>
          </cell>
          <cell r="BZ51">
            <v>0</v>
          </cell>
          <cell r="CA51">
            <v>0</v>
          </cell>
          <cell r="CB51">
            <v>0</v>
          </cell>
          <cell r="CC51">
            <v>677.76670000000001</v>
          </cell>
          <cell r="CD51" t="str">
            <v xml:space="preserve"> 01-APR-2009</v>
          </cell>
          <cell r="CE51">
            <v>0</v>
          </cell>
          <cell r="CF51">
            <v>1141.232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 t="str">
            <v xml:space="preserve"> 01-APR-2009</v>
          </cell>
          <cell r="CO51">
            <v>0</v>
          </cell>
          <cell r="CP51">
            <v>4514.5060000000003</v>
          </cell>
          <cell r="CQ51">
            <v>5608.5010000000002</v>
          </cell>
          <cell r="CR51">
            <v>4625.5050000000001</v>
          </cell>
          <cell r="CS51">
            <v>3564.3870000000002</v>
          </cell>
          <cell r="CT51">
            <v>0</v>
          </cell>
          <cell r="CU51">
            <v>0</v>
          </cell>
          <cell r="CV51">
            <v>0</v>
          </cell>
          <cell r="CW51">
            <v>1746968</v>
          </cell>
          <cell r="CX51" t="str">
            <v xml:space="preserve"> 01-APR-2009</v>
          </cell>
          <cell r="CY51">
            <v>430390.4</v>
          </cell>
          <cell r="CZ51">
            <v>1422249</v>
          </cell>
          <cell r="DA51">
            <v>0</v>
          </cell>
          <cell r="DB51">
            <v>0</v>
          </cell>
          <cell r="DC51">
            <v>3823052</v>
          </cell>
          <cell r="DD51">
            <v>0</v>
          </cell>
          <cell r="DE51">
            <v>913897.6</v>
          </cell>
          <cell r="DF51">
            <v>0</v>
          </cell>
          <cell r="DG51">
            <v>808025.2</v>
          </cell>
          <cell r="DH51" t="str">
            <v xml:space="preserve"> 01-APR-2009</v>
          </cell>
          <cell r="DI51">
            <v>0</v>
          </cell>
          <cell r="DJ51">
            <v>0</v>
          </cell>
          <cell r="DK51">
            <v>411274.4</v>
          </cell>
          <cell r="DL51">
            <v>472180.4</v>
          </cell>
          <cell r="DM51">
            <v>0</v>
          </cell>
          <cell r="DN51">
            <v>0</v>
          </cell>
          <cell r="DO51">
            <v>124679.5</v>
          </cell>
          <cell r="DP51">
            <v>1079774</v>
          </cell>
          <cell r="DQ51">
            <v>2337743</v>
          </cell>
          <cell r="DR51" t="str">
            <v xml:space="preserve"> 01-APR-2009</v>
          </cell>
          <cell r="DS51">
            <v>0</v>
          </cell>
          <cell r="DT51">
            <v>1118928</v>
          </cell>
          <cell r="DU51">
            <v>0</v>
          </cell>
          <cell r="DV51">
            <v>407891.4</v>
          </cell>
          <cell r="DW51">
            <v>101764</v>
          </cell>
          <cell r="DX51">
            <v>0</v>
          </cell>
          <cell r="DY51">
            <v>0</v>
          </cell>
          <cell r="DZ51">
            <v>0</v>
          </cell>
          <cell r="EA51">
            <v>65786.210000000006</v>
          </cell>
          <cell r="EB51" t="str">
            <v xml:space="preserve"> 01-APR-2009</v>
          </cell>
          <cell r="EC51">
            <v>0</v>
          </cell>
          <cell r="ED51">
            <v>144739.79999999999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 t="str">
            <v xml:space="preserve"> 01-MAR-2009</v>
          </cell>
          <cell r="EM51">
            <v>0</v>
          </cell>
          <cell r="EN51">
            <v>3096.88</v>
          </cell>
          <cell r="EO51">
            <v>4783.3450000000003</v>
          </cell>
          <cell r="EP51">
            <v>4622.3410000000003</v>
          </cell>
          <cell r="EQ51">
            <v>2335.7640000000001</v>
          </cell>
          <cell r="ER51">
            <v>0</v>
          </cell>
          <cell r="ES51">
            <v>0</v>
          </cell>
          <cell r="ET51">
            <v>0</v>
          </cell>
          <cell r="EU51">
            <v>239.54660000000001</v>
          </cell>
          <cell r="EV51" t="str">
            <v xml:space="preserve"> 01-APR-2009</v>
          </cell>
          <cell r="EW51">
            <v>225612.79999999999</v>
          </cell>
          <cell r="EX51">
            <v>228.7278</v>
          </cell>
          <cell r="EY51">
            <v>0</v>
          </cell>
          <cell r="EZ51">
            <v>0</v>
          </cell>
          <cell r="FA51">
            <v>89.146609999999995</v>
          </cell>
          <cell r="FB51">
            <v>0</v>
          </cell>
          <cell r="FC51">
            <v>316.89920000000001</v>
          </cell>
          <cell r="FD51">
            <v>0</v>
          </cell>
          <cell r="FE51">
            <v>37.405250000000002</v>
          </cell>
          <cell r="FF51" t="str">
            <v xml:space="preserve"> 01-APR-2009</v>
          </cell>
          <cell r="FG51">
            <v>0</v>
          </cell>
          <cell r="FH51">
            <v>0</v>
          </cell>
          <cell r="FI51">
            <v>191603.6</v>
          </cell>
          <cell r="FJ51">
            <v>107011.1</v>
          </cell>
          <cell r="FK51">
            <v>0</v>
          </cell>
          <cell r="FL51">
            <v>0</v>
          </cell>
          <cell r="FM51">
            <v>7893.5510000000004</v>
          </cell>
          <cell r="FN51">
            <v>332.351</v>
          </cell>
          <cell r="FO51">
            <v>141.0181</v>
          </cell>
          <cell r="FP51" t="str">
            <v xml:space="preserve"> 01-APR-2009</v>
          </cell>
          <cell r="FQ51">
            <v>0</v>
          </cell>
          <cell r="FR51">
            <v>12.23499</v>
          </cell>
          <cell r="FS51">
            <v>0</v>
          </cell>
          <cell r="FT51">
            <v>208.15899999999999</v>
          </cell>
          <cell r="FU51">
            <v>5124.8</v>
          </cell>
          <cell r="FV51">
            <v>0</v>
          </cell>
          <cell r="FW51">
            <v>0</v>
          </cell>
          <cell r="FX51">
            <v>0</v>
          </cell>
          <cell r="FY51">
            <v>15.29993</v>
          </cell>
          <cell r="FZ51" t="str">
            <v xml:space="preserve"> 01-APR-2009</v>
          </cell>
          <cell r="GA51">
            <v>0</v>
          </cell>
          <cell r="GB51">
            <v>7637.1959999999999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 t="str">
            <v xml:space="preserve"> 01-APR-2009</v>
          </cell>
          <cell r="GK51">
            <v>0</v>
          </cell>
          <cell r="GL51">
            <v>669.37869999999998</v>
          </cell>
          <cell r="GM51">
            <v>433.26990000000001</v>
          </cell>
          <cell r="GN51">
            <v>511.48790000000002</v>
          </cell>
          <cell r="GO51">
            <v>551.53510000000006</v>
          </cell>
          <cell r="GP51">
            <v>0</v>
          </cell>
          <cell r="GQ51">
            <v>0</v>
          </cell>
          <cell r="GR51">
            <v>0</v>
          </cell>
          <cell r="GS51">
            <v>1811.384</v>
          </cell>
          <cell r="GT51" t="str">
            <v xml:space="preserve"> 01-APR-2009</v>
          </cell>
          <cell r="GU51">
            <v>974.23209999999995</v>
          </cell>
          <cell r="GV51">
            <v>1375.3320000000001</v>
          </cell>
          <cell r="GW51">
            <v>0</v>
          </cell>
          <cell r="GX51">
            <v>0</v>
          </cell>
          <cell r="GY51">
            <v>3921.5830000000001</v>
          </cell>
          <cell r="GZ51">
            <v>0</v>
          </cell>
          <cell r="HA51">
            <v>538010.80000000005</v>
          </cell>
          <cell r="HB51">
            <v>0</v>
          </cell>
          <cell r="HC51">
            <v>794.23199999999997</v>
          </cell>
          <cell r="HD51" t="str">
            <v xml:space="preserve"> 01-APR-2009</v>
          </cell>
          <cell r="HE51">
            <v>0</v>
          </cell>
          <cell r="HF51">
            <v>0</v>
          </cell>
          <cell r="HG51">
            <v>364.32760000000002</v>
          </cell>
          <cell r="HH51">
            <v>362970.9</v>
          </cell>
          <cell r="HI51">
            <v>0</v>
          </cell>
          <cell r="HJ51">
            <v>0</v>
          </cell>
          <cell r="HK51">
            <v>38976.720000000001</v>
          </cell>
          <cell r="HL51">
            <v>1850.6389999999999</v>
          </cell>
          <cell r="HM51">
            <v>2714.2020000000002</v>
          </cell>
          <cell r="HN51" t="str">
            <v xml:space="preserve"> 01-APR-2009</v>
          </cell>
          <cell r="HO51">
            <v>0</v>
          </cell>
          <cell r="HP51">
            <v>1161.626</v>
          </cell>
          <cell r="HQ51">
            <v>0</v>
          </cell>
          <cell r="HR51">
            <v>497.5838</v>
          </cell>
          <cell r="HS51">
            <v>59.73451</v>
          </cell>
          <cell r="HT51">
            <v>0</v>
          </cell>
          <cell r="HU51">
            <v>0</v>
          </cell>
          <cell r="HV51">
            <v>0</v>
          </cell>
          <cell r="HW51">
            <v>36.956969999999998</v>
          </cell>
          <cell r="HX51" t="str">
            <v xml:space="preserve"> 01-APR-2009</v>
          </cell>
          <cell r="HY51">
            <v>0</v>
          </cell>
          <cell r="HZ51">
            <v>79.522069999999999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 t="str">
            <v xml:space="preserve"> 01-APR-2009</v>
          </cell>
          <cell r="II51">
            <v>0</v>
          </cell>
          <cell r="IJ51">
            <v>3589.252</v>
          </cell>
          <cell r="IK51">
            <v>5356.7740000000003</v>
          </cell>
          <cell r="IL51">
            <v>5319.8770000000004</v>
          </cell>
          <cell r="IM51">
            <v>2315.4079999999999</v>
          </cell>
          <cell r="IN51">
            <v>0</v>
          </cell>
          <cell r="IO51">
            <v>0</v>
          </cell>
          <cell r="IP51">
            <v>0</v>
          </cell>
          <cell r="IQ51">
            <v>35384.400000000001</v>
          </cell>
        </row>
        <row r="52">
          <cell r="A52">
            <v>39934</v>
          </cell>
          <cell r="B52" t="str">
            <v xml:space="preserve"> 01-MAY-2009</v>
          </cell>
          <cell r="C52">
            <v>3.4140999999999999</v>
          </cell>
          <cell r="D52">
            <v>18274.52</v>
          </cell>
          <cell r="E52">
            <v>23217.119999999999</v>
          </cell>
          <cell r="F52">
            <v>18683.150000000001</v>
          </cell>
          <cell r="G52">
            <v>15974.51</v>
          </cell>
          <cell r="H52">
            <v>4533.9750000000004</v>
          </cell>
          <cell r="I52">
            <v>2300.011</v>
          </cell>
          <cell r="J52">
            <v>22815.040000000001</v>
          </cell>
          <cell r="K52">
            <v>17268.11</v>
          </cell>
          <cell r="L52" t="str">
            <v xml:space="preserve"> 01-MAY-2009</v>
          </cell>
          <cell r="M52">
            <v>201.8767</v>
          </cell>
          <cell r="N52">
            <v>4.73359E-2</v>
          </cell>
          <cell r="O52">
            <v>7.0205699999999996E-2</v>
          </cell>
          <cell r="P52">
            <v>0.19528580000000001</v>
          </cell>
          <cell r="Q52">
            <v>0</v>
          </cell>
          <cell r="R52">
            <v>3140.346</v>
          </cell>
          <cell r="S52">
            <v>13196.03</v>
          </cell>
          <cell r="T52">
            <v>2346.7730000000001</v>
          </cell>
          <cell r="U52">
            <v>0</v>
          </cell>
          <cell r="V52" t="str">
            <v xml:space="preserve"> 01-MAY-2009</v>
          </cell>
          <cell r="W52">
            <v>2657.4989999999998</v>
          </cell>
          <cell r="X52">
            <v>11820.26</v>
          </cell>
          <cell r="Y52">
            <v>1496.7439999999999</v>
          </cell>
          <cell r="Z52">
            <v>0</v>
          </cell>
          <cell r="AA52">
            <v>382.78530000000001</v>
          </cell>
          <cell r="AB52">
            <v>3280.6460000000002</v>
          </cell>
          <cell r="AC52">
            <v>734.11879999999996</v>
          </cell>
          <cell r="AD52">
            <v>0</v>
          </cell>
          <cell r="AE52">
            <v>206.36</v>
          </cell>
          <cell r="AF52" t="str">
            <v xml:space="preserve"> 01-MAY-2009</v>
          </cell>
          <cell r="AG52">
            <v>1697.5360000000001</v>
          </cell>
          <cell r="AH52">
            <v>370.84879999999998</v>
          </cell>
          <cell r="AI52">
            <v>0</v>
          </cell>
          <cell r="AJ52">
            <v>8.4426000000000001E-2</v>
          </cell>
          <cell r="AK52">
            <v>0.72356949999999998</v>
          </cell>
          <cell r="AL52">
            <v>0.161915</v>
          </cell>
          <cell r="AM52">
            <v>366</v>
          </cell>
          <cell r="AN52">
            <v>131</v>
          </cell>
          <cell r="AO52">
            <v>5</v>
          </cell>
          <cell r="AP52" t="str">
            <v xml:space="preserve"> 01-MAY-2009</v>
          </cell>
          <cell r="AQ52">
            <v>248</v>
          </cell>
          <cell r="AR52">
            <v>89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1268.55</v>
          </cell>
          <cell r="AZ52" t="str">
            <v xml:space="preserve"> 01-MAY-2009</v>
          </cell>
          <cell r="BA52">
            <v>436.50740000000002</v>
          </cell>
          <cell r="BB52">
            <v>1062.9549999999999</v>
          </cell>
          <cell r="BC52">
            <v>0</v>
          </cell>
          <cell r="BD52">
            <v>0</v>
          </cell>
          <cell r="BE52">
            <v>2737.864</v>
          </cell>
          <cell r="BF52">
            <v>0</v>
          </cell>
          <cell r="BG52">
            <v>884.21079999999995</v>
          </cell>
          <cell r="BH52">
            <v>0</v>
          </cell>
          <cell r="BI52">
            <v>1619.578</v>
          </cell>
          <cell r="BJ52" t="str">
            <v xml:space="preserve"> 01-MAY-2009</v>
          </cell>
          <cell r="BK52">
            <v>0</v>
          </cell>
          <cell r="BL52">
            <v>0</v>
          </cell>
          <cell r="BM52">
            <v>721.9538</v>
          </cell>
          <cell r="BN52">
            <v>537.26859999999999</v>
          </cell>
          <cell r="BO52">
            <v>0</v>
          </cell>
          <cell r="BP52">
            <v>0</v>
          </cell>
          <cell r="BQ52">
            <v>1299.777</v>
          </cell>
          <cell r="BR52">
            <v>637.13509999999997</v>
          </cell>
          <cell r="BS52">
            <v>1975.5909999999999</v>
          </cell>
          <cell r="BT52" t="str">
            <v xml:space="preserve"> 01-MAY-2009</v>
          </cell>
          <cell r="BU52">
            <v>0</v>
          </cell>
          <cell r="BV52">
            <v>2202.1869999999999</v>
          </cell>
          <cell r="BW52">
            <v>0</v>
          </cell>
          <cell r="BX52">
            <v>785.51289999999995</v>
          </cell>
          <cell r="BY52">
            <v>629.23599999999999</v>
          </cell>
          <cell r="BZ52">
            <v>0</v>
          </cell>
          <cell r="CA52">
            <v>0</v>
          </cell>
          <cell r="CB52">
            <v>0</v>
          </cell>
          <cell r="CC52">
            <v>604.73069999999996</v>
          </cell>
          <cell r="CD52" t="str">
            <v xml:space="preserve"> 01-MAY-2009</v>
          </cell>
          <cell r="CE52">
            <v>0</v>
          </cell>
          <cell r="CF52">
            <v>1280.0920000000001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 t="str">
            <v xml:space="preserve"> 01-MAY-2009</v>
          </cell>
          <cell r="CO52">
            <v>0</v>
          </cell>
          <cell r="CP52">
            <v>5023.3109999999997</v>
          </cell>
          <cell r="CQ52">
            <v>5468.4489999999996</v>
          </cell>
          <cell r="CR52">
            <v>4525.5609999999997</v>
          </cell>
          <cell r="CS52">
            <v>3665.8290000000002</v>
          </cell>
          <cell r="CT52">
            <v>0</v>
          </cell>
          <cell r="CU52">
            <v>0</v>
          </cell>
          <cell r="CV52">
            <v>0</v>
          </cell>
          <cell r="CW52">
            <v>1785148</v>
          </cell>
          <cell r="CX52" t="str">
            <v xml:space="preserve"> 01-MAY-2009</v>
          </cell>
          <cell r="CY52">
            <v>443501.1</v>
          </cell>
          <cell r="CZ52">
            <v>1454317</v>
          </cell>
          <cell r="DA52">
            <v>0</v>
          </cell>
          <cell r="DB52">
            <v>0</v>
          </cell>
          <cell r="DC52">
            <v>3905756</v>
          </cell>
          <cell r="DD52">
            <v>0</v>
          </cell>
          <cell r="DE52">
            <v>940474</v>
          </cell>
          <cell r="DF52">
            <v>0</v>
          </cell>
          <cell r="DG52">
            <v>856737.1</v>
          </cell>
          <cell r="DH52" t="str">
            <v xml:space="preserve"> 01-MAY-2009</v>
          </cell>
          <cell r="DI52">
            <v>0</v>
          </cell>
          <cell r="DJ52">
            <v>0</v>
          </cell>
          <cell r="DK52">
            <v>433049.4</v>
          </cell>
          <cell r="DL52">
            <v>488364.79999999999</v>
          </cell>
          <cell r="DM52">
            <v>0</v>
          </cell>
          <cell r="DN52">
            <v>0</v>
          </cell>
          <cell r="DO52">
            <v>165059.5</v>
          </cell>
          <cell r="DP52">
            <v>1098961</v>
          </cell>
          <cell r="DQ52">
            <v>2397377</v>
          </cell>
          <cell r="DR52" t="str">
            <v xml:space="preserve"> 01-MAY-2009</v>
          </cell>
          <cell r="DS52">
            <v>0</v>
          </cell>
          <cell r="DT52">
            <v>1184965</v>
          </cell>
          <cell r="DU52">
            <v>0</v>
          </cell>
          <cell r="DV52">
            <v>431557.4</v>
          </cell>
          <cell r="DW52">
            <v>120887.5</v>
          </cell>
          <cell r="DX52">
            <v>0</v>
          </cell>
          <cell r="DY52">
            <v>0</v>
          </cell>
          <cell r="DZ52">
            <v>0</v>
          </cell>
          <cell r="EA52">
            <v>84536.79</v>
          </cell>
          <cell r="EB52" t="str">
            <v xml:space="preserve"> 01-MAY-2009</v>
          </cell>
          <cell r="EC52">
            <v>0</v>
          </cell>
          <cell r="ED52">
            <v>183814.3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 t="str">
            <v xml:space="preserve"> 01-APR-2009</v>
          </cell>
          <cell r="EM52">
            <v>0</v>
          </cell>
          <cell r="EN52">
            <v>3237.279</v>
          </cell>
          <cell r="EO52">
            <v>4958.5219999999999</v>
          </cell>
          <cell r="EP52">
            <v>4766.4799999999996</v>
          </cell>
          <cell r="EQ52">
            <v>2447.0610000000001</v>
          </cell>
          <cell r="ER52">
            <v>0</v>
          </cell>
          <cell r="ES52">
            <v>0</v>
          </cell>
          <cell r="ET52">
            <v>0</v>
          </cell>
          <cell r="EU52">
            <v>247.99690000000001</v>
          </cell>
          <cell r="EV52" t="str">
            <v xml:space="preserve"> 01-MAY-2009</v>
          </cell>
          <cell r="EW52">
            <v>235628.9</v>
          </cell>
          <cell r="EX52">
            <v>238.357</v>
          </cell>
          <cell r="EY52">
            <v>0</v>
          </cell>
          <cell r="EZ52">
            <v>0</v>
          </cell>
          <cell r="FA52">
            <v>97.571560000000005</v>
          </cell>
          <cell r="FB52">
            <v>0</v>
          </cell>
          <cell r="FC52">
            <v>330.22120000000001</v>
          </cell>
          <cell r="FD52">
            <v>0</v>
          </cell>
          <cell r="FE52">
            <v>41.950519999999997</v>
          </cell>
          <cell r="FF52" t="str">
            <v xml:space="preserve"> 01-MAY-2009</v>
          </cell>
          <cell r="FG52">
            <v>0</v>
          </cell>
          <cell r="FH52">
            <v>0</v>
          </cell>
          <cell r="FI52">
            <v>206781.3</v>
          </cell>
          <cell r="FJ52">
            <v>112216</v>
          </cell>
          <cell r="FK52">
            <v>0</v>
          </cell>
          <cell r="FL52">
            <v>0</v>
          </cell>
          <cell r="FM52">
            <v>10544.11</v>
          </cell>
          <cell r="FN52">
            <v>345.40410000000003</v>
          </cell>
          <cell r="FO52">
            <v>155.8775</v>
          </cell>
          <cell r="FP52" t="str">
            <v xml:space="preserve"> 01-MAY-2009</v>
          </cell>
          <cell r="FQ52">
            <v>0</v>
          </cell>
          <cell r="FR52">
            <v>13.470929999999999</v>
          </cell>
          <cell r="FS52">
            <v>0</v>
          </cell>
          <cell r="FT52">
            <v>225.8158</v>
          </cell>
          <cell r="FU52">
            <v>6505.6819999999998</v>
          </cell>
          <cell r="FV52">
            <v>0</v>
          </cell>
          <cell r="FW52">
            <v>0</v>
          </cell>
          <cell r="FX52">
            <v>0</v>
          </cell>
          <cell r="FY52">
            <v>21.534089999999999</v>
          </cell>
          <cell r="FZ52" t="str">
            <v xml:space="preserve"> 01-MAY-2009</v>
          </cell>
          <cell r="GA52">
            <v>0</v>
          </cell>
          <cell r="GB52">
            <v>10135.709999999999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 t="str">
            <v xml:space="preserve"> 01-MAY-2009</v>
          </cell>
          <cell r="GK52">
            <v>0</v>
          </cell>
          <cell r="GL52">
            <v>699.64030000000002</v>
          </cell>
          <cell r="GM52">
            <v>467.35899999999998</v>
          </cell>
          <cell r="GN52">
            <v>546.48739999999998</v>
          </cell>
          <cell r="GO52">
            <v>586.52449999999999</v>
          </cell>
          <cell r="GP52">
            <v>0</v>
          </cell>
          <cell r="GQ52">
            <v>0</v>
          </cell>
          <cell r="GR52">
            <v>0</v>
          </cell>
          <cell r="GS52">
            <v>1858.77</v>
          </cell>
          <cell r="GT52" t="str">
            <v xml:space="preserve"> 01-MAY-2009</v>
          </cell>
          <cell r="GU52">
            <v>1011.8339999999999</v>
          </cell>
          <cell r="GV52">
            <v>1414.155</v>
          </cell>
          <cell r="GW52">
            <v>0</v>
          </cell>
          <cell r="GX52">
            <v>0</v>
          </cell>
          <cell r="GY52">
            <v>4022.26</v>
          </cell>
          <cell r="GZ52">
            <v>0</v>
          </cell>
          <cell r="HA52">
            <v>558797.5</v>
          </cell>
          <cell r="HB52">
            <v>0</v>
          </cell>
          <cell r="HC52">
            <v>847.61080000000004</v>
          </cell>
          <cell r="HD52" t="str">
            <v xml:space="preserve"> 01-MAY-2009</v>
          </cell>
          <cell r="HE52">
            <v>0</v>
          </cell>
          <cell r="HF52">
            <v>0</v>
          </cell>
          <cell r="HG52">
            <v>398.07190000000003</v>
          </cell>
          <cell r="HH52">
            <v>382682.6</v>
          </cell>
          <cell r="HI52">
            <v>0</v>
          </cell>
          <cell r="HJ52">
            <v>0</v>
          </cell>
          <cell r="HK52">
            <v>48149.81</v>
          </cell>
          <cell r="HL52">
            <v>1899.145</v>
          </cell>
          <cell r="HM52">
            <v>2802.4580000000001</v>
          </cell>
          <cell r="HN52" t="str">
            <v xml:space="preserve"> 01-MAY-2009</v>
          </cell>
          <cell r="HO52">
            <v>0</v>
          </cell>
          <cell r="HP52">
            <v>1236.384</v>
          </cell>
          <cell r="HQ52">
            <v>0</v>
          </cell>
          <cell r="HR52">
            <v>541.48779999999999</v>
          </cell>
          <cell r="HS52">
            <v>75.520899999999997</v>
          </cell>
          <cell r="HT52">
            <v>0</v>
          </cell>
          <cell r="HU52">
            <v>0</v>
          </cell>
          <cell r="HV52">
            <v>0</v>
          </cell>
          <cell r="HW52">
            <v>49.709240000000001</v>
          </cell>
          <cell r="HX52" t="str">
            <v xml:space="preserve"> 01-MAY-2009</v>
          </cell>
          <cell r="HY52">
            <v>0</v>
          </cell>
          <cell r="HZ52">
            <v>121.0694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 t="str">
            <v xml:space="preserve"> 01-MAY-2009</v>
          </cell>
          <cell r="II52">
            <v>0</v>
          </cell>
          <cell r="IJ52">
            <v>3742.4760000000001</v>
          </cell>
          <cell r="IK52">
            <v>5558.5479999999998</v>
          </cell>
          <cell r="IL52">
            <v>5507.6869999999999</v>
          </cell>
          <cell r="IM52">
            <v>2459.395</v>
          </cell>
          <cell r="IN52">
            <v>0</v>
          </cell>
          <cell r="IO52">
            <v>0</v>
          </cell>
          <cell r="IP52">
            <v>0</v>
          </cell>
          <cell r="IQ52">
            <v>35011.97</v>
          </cell>
        </row>
        <row r="53">
          <cell r="A53">
            <v>39965</v>
          </cell>
          <cell r="B53" t="str">
            <v xml:space="preserve"> 01-JUN-2009</v>
          </cell>
          <cell r="C53">
            <v>3.4989729999999999</v>
          </cell>
          <cell r="D53">
            <v>19010.310000000001</v>
          </cell>
          <cell r="E53">
            <v>23845.25</v>
          </cell>
          <cell r="F53">
            <v>19100</v>
          </cell>
          <cell r="G53">
            <v>16566.62</v>
          </cell>
          <cell r="H53">
            <v>4745.25</v>
          </cell>
          <cell r="I53">
            <v>2443.6979999999999</v>
          </cell>
          <cell r="J53">
            <v>23536.6</v>
          </cell>
          <cell r="K53">
            <v>18002.03</v>
          </cell>
          <cell r="L53" t="str">
            <v xml:space="preserve"> 01-JUN-2009</v>
          </cell>
          <cell r="M53">
            <v>201.68559999999999</v>
          </cell>
          <cell r="N53">
            <v>4.9090500000000002E-2</v>
          </cell>
          <cell r="O53">
            <v>7.2807899999999995E-2</v>
          </cell>
          <cell r="P53">
            <v>0.19900190000000001</v>
          </cell>
          <cell r="Q53">
            <v>0</v>
          </cell>
          <cell r="R53">
            <v>3099.7</v>
          </cell>
          <cell r="S53">
            <v>13562.55</v>
          </cell>
          <cell r="T53">
            <v>2437.752</v>
          </cell>
          <cell r="U53">
            <v>0</v>
          </cell>
          <cell r="V53" t="str">
            <v xml:space="preserve"> 01-JUN-2009</v>
          </cell>
          <cell r="W53">
            <v>2753.02</v>
          </cell>
          <cell r="X53">
            <v>12241.25</v>
          </cell>
          <cell r="Y53">
            <v>1572.3510000000001</v>
          </cell>
          <cell r="Z53">
            <v>0</v>
          </cell>
          <cell r="AA53">
            <v>421.8836</v>
          </cell>
          <cell r="AB53">
            <v>3375.4459999999999</v>
          </cell>
          <cell r="AC53">
            <v>789.80430000000001</v>
          </cell>
          <cell r="AD53">
            <v>0</v>
          </cell>
          <cell r="AE53">
            <v>218.96029999999999</v>
          </cell>
          <cell r="AF53" t="str">
            <v xml:space="preserve"> 01-JUN-2009</v>
          </cell>
          <cell r="AG53">
            <v>1800.0830000000001</v>
          </cell>
          <cell r="AH53">
            <v>394.79739999999998</v>
          </cell>
          <cell r="AI53">
            <v>0</v>
          </cell>
          <cell r="AJ53">
            <v>8.8906499999999999E-2</v>
          </cell>
          <cell r="AK53">
            <v>0.71133139999999995</v>
          </cell>
          <cell r="AL53">
            <v>0.16644100000000001</v>
          </cell>
          <cell r="AM53">
            <v>366</v>
          </cell>
          <cell r="AN53">
            <v>135</v>
          </cell>
          <cell r="AO53">
            <v>5</v>
          </cell>
          <cell r="AP53" t="str">
            <v xml:space="preserve"> 01-JUN-2009</v>
          </cell>
          <cell r="AQ53">
            <v>248</v>
          </cell>
          <cell r="AR53">
            <v>93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1251.1279999999999</v>
          </cell>
          <cell r="AZ53" t="str">
            <v xml:space="preserve"> 01-JUN-2009</v>
          </cell>
          <cell r="BA53">
            <v>430.60789999999997</v>
          </cell>
          <cell r="BB53">
            <v>1041.5329999999999</v>
          </cell>
          <cell r="BC53">
            <v>0</v>
          </cell>
          <cell r="BD53">
            <v>0</v>
          </cell>
          <cell r="BE53">
            <v>2671.0909999999999</v>
          </cell>
          <cell r="BF53">
            <v>0</v>
          </cell>
          <cell r="BG53">
            <v>870.06510000000003</v>
          </cell>
          <cell r="BH53">
            <v>0</v>
          </cell>
          <cell r="BI53">
            <v>1599.5050000000001</v>
          </cell>
          <cell r="BJ53" t="str">
            <v xml:space="preserve"> 01-JUN-2009</v>
          </cell>
          <cell r="BK53">
            <v>0</v>
          </cell>
          <cell r="BL53">
            <v>0</v>
          </cell>
          <cell r="BM53">
            <v>706.23929999999996</v>
          </cell>
          <cell r="BN53">
            <v>527.27189999999996</v>
          </cell>
          <cell r="BO53">
            <v>0</v>
          </cell>
          <cell r="BP53">
            <v>0</v>
          </cell>
          <cell r="BQ53">
            <v>1460.4559999999999</v>
          </cell>
          <cell r="BR53">
            <v>625.66669999999999</v>
          </cell>
          <cell r="BS53">
            <v>1927.64</v>
          </cell>
          <cell r="BT53" t="str">
            <v xml:space="preserve"> 01-JUN-2009</v>
          </cell>
          <cell r="BU53">
            <v>0</v>
          </cell>
          <cell r="BV53">
            <v>2184.768</v>
          </cell>
          <cell r="BW53">
            <v>0</v>
          </cell>
          <cell r="BX53">
            <v>771.49800000000005</v>
          </cell>
          <cell r="BY53">
            <v>596.4461</v>
          </cell>
          <cell r="BZ53">
            <v>0</v>
          </cell>
          <cell r="CA53">
            <v>0</v>
          </cell>
          <cell r="CB53">
            <v>0</v>
          </cell>
          <cell r="CC53">
            <v>828.7971</v>
          </cell>
          <cell r="CD53" t="str">
            <v xml:space="preserve"> 01-JUN-2009</v>
          </cell>
          <cell r="CE53">
            <v>0</v>
          </cell>
          <cell r="CF53">
            <v>1607.288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 t="str">
            <v xml:space="preserve"> 01-JUN-2009</v>
          </cell>
          <cell r="CO53">
            <v>0</v>
          </cell>
          <cell r="CP53">
            <v>5140.9560000000001</v>
          </cell>
          <cell r="CQ53">
            <v>5607.07</v>
          </cell>
          <cell r="CR53">
            <v>4404.384</v>
          </cell>
          <cell r="CS53">
            <v>3947.5909999999999</v>
          </cell>
          <cell r="CT53">
            <v>0</v>
          </cell>
          <cell r="CU53">
            <v>0</v>
          </cell>
          <cell r="CV53">
            <v>0</v>
          </cell>
          <cell r="CW53">
            <v>1823558</v>
          </cell>
          <cell r="CX53" t="str">
            <v xml:space="preserve"> 01-JUN-2009</v>
          </cell>
          <cell r="CY53">
            <v>456673</v>
          </cell>
          <cell r="CZ53">
            <v>1486381</v>
          </cell>
          <cell r="DA53">
            <v>0</v>
          </cell>
          <cell r="DB53">
            <v>0</v>
          </cell>
          <cell r="DC53">
            <v>3988334</v>
          </cell>
          <cell r="DD53">
            <v>0</v>
          </cell>
          <cell r="DE53">
            <v>967256.3</v>
          </cell>
          <cell r="DF53">
            <v>0</v>
          </cell>
          <cell r="DG53">
            <v>905832.9</v>
          </cell>
          <cell r="DH53" t="str">
            <v xml:space="preserve"> 01-JUN-2009</v>
          </cell>
          <cell r="DI53">
            <v>0</v>
          </cell>
          <cell r="DJ53">
            <v>0</v>
          </cell>
          <cell r="DK53">
            <v>454776</v>
          </cell>
          <cell r="DL53">
            <v>504548.9</v>
          </cell>
          <cell r="DM53">
            <v>0</v>
          </cell>
          <cell r="DN53">
            <v>0</v>
          </cell>
          <cell r="DO53">
            <v>211336.9</v>
          </cell>
          <cell r="DP53">
            <v>1118188</v>
          </cell>
          <cell r="DQ53">
            <v>2456995</v>
          </cell>
          <cell r="DR53" t="str">
            <v xml:space="preserve"> 01-JUN-2009</v>
          </cell>
          <cell r="DS53">
            <v>0</v>
          </cell>
          <cell r="DT53">
            <v>1252046</v>
          </cell>
          <cell r="DU53">
            <v>0</v>
          </cell>
          <cell r="DV53">
            <v>455235.4</v>
          </cell>
          <cell r="DW53">
            <v>139508.29999999999</v>
          </cell>
          <cell r="DX53">
            <v>0</v>
          </cell>
          <cell r="DY53">
            <v>0</v>
          </cell>
          <cell r="DZ53">
            <v>0</v>
          </cell>
          <cell r="EA53">
            <v>111235.4</v>
          </cell>
          <cell r="EB53" t="str">
            <v xml:space="preserve"> 01-JUN-2009</v>
          </cell>
          <cell r="EC53">
            <v>0</v>
          </cell>
          <cell r="ED53">
            <v>234713.2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 t="str">
            <v xml:space="preserve"> 01-MAY-2009</v>
          </cell>
          <cell r="EM53">
            <v>0</v>
          </cell>
          <cell r="EN53">
            <v>3389.46</v>
          </cell>
          <cell r="EO53">
            <v>5123.799</v>
          </cell>
          <cell r="EP53">
            <v>4903.1930000000002</v>
          </cell>
          <cell r="EQ53">
            <v>2558.0529999999999</v>
          </cell>
          <cell r="ER53">
            <v>0</v>
          </cell>
          <cell r="ES53">
            <v>0</v>
          </cell>
          <cell r="ET53">
            <v>0</v>
          </cell>
          <cell r="EU53">
            <v>256.74549999999999</v>
          </cell>
          <cell r="EV53" t="str">
            <v xml:space="preserve"> 01-JUN-2009</v>
          </cell>
          <cell r="EW53">
            <v>245839.9</v>
          </cell>
          <cell r="EX53">
            <v>248.5523</v>
          </cell>
          <cell r="EY53">
            <v>0</v>
          </cell>
          <cell r="EZ53">
            <v>0</v>
          </cell>
          <cell r="FA53">
            <v>107.1105</v>
          </cell>
          <cell r="FB53">
            <v>0</v>
          </cell>
          <cell r="FC53">
            <v>343.86649999999997</v>
          </cell>
          <cell r="FD53">
            <v>0</v>
          </cell>
          <cell r="FE53">
            <v>46.999279999999999</v>
          </cell>
          <cell r="FF53" t="str">
            <v xml:space="preserve"> 01-JUN-2009</v>
          </cell>
          <cell r="FG53">
            <v>0</v>
          </cell>
          <cell r="FH53">
            <v>0</v>
          </cell>
          <cell r="FI53">
            <v>222425.9</v>
          </cell>
          <cell r="FJ53">
            <v>117509.9</v>
          </cell>
          <cell r="FK53">
            <v>0</v>
          </cell>
          <cell r="FL53">
            <v>0</v>
          </cell>
          <cell r="FM53">
            <v>13456.56</v>
          </cell>
          <cell r="FN53">
            <v>358.94630000000001</v>
          </cell>
          <cell r="FO53">
            <v>172.12370000000001</v>
          </cell>
          <cell r="FP53" t="str">
            <v xml:space="preserve"> 01-JUN-2009</v>
          </cell>
          <cell r="FQ53">
            <v>0</v>
          </cell>
          <cell r="FR53">
            <v>14.77027</v>
          </cell>
          <cell r="FS53">
            <v>0</v>
          </cell>
          <cell r="FT53">
            <v>243.9494</v>
          </cell>
          <cell r="FU53">
            <v>8022.2749999999996</v>
          </cell>
          <cell r="FV53">
            <v>0</v>
          </cell>
          <cell r="FW53">
            <v>0</v>
          </cell>
          <cell r="FX53">
            <v>0</v>
          </cell>
          <cell r="FY53">
            <v>29.79147</v>
          </cell>
          <cell r="FZ53" t="str">
            <v xml:space="preserve"> 01-JUN-2009</v>
          </cell>
          <cell r="GA53">
            <v>0</v>
          </cell>
          <cell r="GB53">
            <v>13587.88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 t="str">
            <v xml:space="preserve"> 01-JUN-2009</v>
          </cell>
          <cell r="GK53">
            <v>0</v>
          </cell>
          <cell r="GL53">
            <v>731.03959999999995</v>
          </cell>
          <cell r="GM53">
            <v>505.66</v>
          </cell>
          <cell r="GN53">
            <v>583.39859999999999</v>
          </cell>
          <cell r="GO53">
            <v>623.59939999999995</v>
          </cell>
          <cell r="GP53">
            <v>0</v>
          </cell>
          <cell r="GQ53">
            <v>0</v>
          </cell>
          <cell r="GR53">
            <v>0</v>
          </cell>
          <cell r="GS53">
            <v>1907.4670000000001</v>
          </cell>
          <cell r="GT53" t="str">
            <v xml:space="preserve"> 01-JUN-2009</v>
          </cell>
          <cell r="GU53">
            <v>1050.7059999999999</v>
          </cell>
          <cell r="GV53">
            <v>1453.9860000000001</v>
          </cell>
          <cell r="GW53">
            <v>0</v>
          </cell>
          <cell r="GX53">
            <v>0</v>
          </cell>
          <cell r="GY53">
            <v>4125.223</v>
          </cell>
          <cell r="GZ53">
            <v>0</v>
          </cell>
          <cell r="HA53">
            <v>580297.4</v>
          </cell>
          <cell r="HB53">
            <v>0</v>
          </cell>
          <cell r="HC53">
            <v>902.59559999999999</v>
          </cell>
          <cell r="HD53" t="str">
            <v xml:space="preserve"> 01-JUN-2009</v>
          </cell>
          <cell r="HE53">
            <v>0</v>
          </cell>
          <cell r="HF53">
            <v>0</v>
          </cell>
          <cell r="HG53">
            <v>433.65120000000002</v>
          </cell>
          <cell r="HH53">
            <v>403438.6</v>
          </cell>
          <cell r="HI53">
            <v>0</v>
          </cell>
          <cell r="HJ53">
            <v>0</v>
          </cell>
          <cell r="HK53">
            <v>64802.54</v>
          </cell>
          <cell r="HL53">
            <v>1949.11</v>
          </cell>
          <cell r="HM53">
            <v>2893.1460000000002</v>
          </cell>
          <cell r="HN53" t="str">
            <v xml:space="preserve"> 01-JUN-2009</v>
          </cell>
          <cell r="HO53">
            <v>0</v>
          </cell>
          <cell r="HP53">
            <v>1313.8620000000001</v>
          </cell>
          <cell r="HQ53">
            <v>0</v>
          </cell>
          <cell r="HR53">
            <v>587.81060000000002</v>
          </cell>
          <cell r="HS53">
            <v>92.457459999999998</v>
          </cell>
          <cell r="HT53">
            <v>0</v>
          </cell>
          <cell r="HU53">
            <v>0</v>
          </cell>
          <cell r="HV53">
            <v>0</v>
          </cell>
          <cell r="HW53">
            <v>83.787570000000002</v>
          </cell>
          <cell r="HX53" t="str">
            <v xml:space="preserve"> 01-JUN-2009</v>
          </cell>
          <cell r="HY53">
            <v>0</v>
          </cell>
          <cell r="HZ53">
            <v>159.6857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 t="str">
            <v xml:space="preserve"> 01-JUN-2009</v>
          </cell>
          <cell r="II53">
            <v>0</v>
          </cell>
          <cell r="IJ53">
            <v>3908.0720000000001</v>
          </cell>
          <cell r="IK53">
            <v>5786.9960000000001</v>
          </cell>
          <cell r="IL53">
            <v>5702.0379999999996</v>
          </cell>
          <cell r="IM53">
            <v>2604.92</v>
          </cell>
          <cell r="IN53">
            <v>0</v>
          </cell>
          <cell r="IO53">
            <v>0</v>
          </cell>
          <cell r="IP53">
            <v>0</v>
          </cell>
          <cell r="IQ53">
            <v>34531.120000000003</v>
          </cell>
        </row>
        <row r="54">
          <cell r="A54">
            <v>39995</v>
          </cell>
          <cell r="B54" t="str">
            <v xml:space="preserve"> 01-JUL-2009</v>
          </cell>
          <cell r="C54">
            <v>3.5811090000000001</v>
          </cell>
          <cell r="D54">
            <v>19728.5</v>
          </cell>
          <cell r="E54">
            <v>23933.119999999999</v>
          </cell>
          <cell r="F54">
            <v>18969.060000000001</v>
          </cell>
          <cell r="G54">
            <v>17137.650000000001</v>
          </cell>
          <cell r="H54">
            <v>4964.0600000000004</v>
          </cell>
          <cell r="I54">
            <v>2590.846</v>
          </cell>
          <cell r="J54">
            <v>24471.83</v>
          </cell>
          <cell r="K54">
            <v>18737.22</v>
          </cell>
          <cell r="L54" t="str">
            <v xml:space="preserve"> 01-JUL-2009</v>
          </cell>
          <cell r="M54">
            <v>201.5436</v>
          </cell>
          <cell r="N54">
            <v>5.0782599999999997E-2</v>
          </cell>
          <cell r="O54">
            <v>7.5317499999999996E-2</v>
          </cell>
          <cell r="P54">
            <v>0.20741380000000001</v>
          </cell>
          <cell r="Q54">
            <v>0</v>
          </cell>
          <cell r="R54">
            <v>3136.7550000000001</v>
          </cell>
          <cell r="S54">
            <v>13426.33</v>
          </cell>
          <cell r="T54">
            <v>2405.9760000000001</v>
          </cell>
          <cell r="U54">
            <v>0</v>
          </cell>
          <cell r="V54" t="str">
            <v xml:space="preserve"> 01-JUL-2009</v>
          </cell>
          <cell r="W54">
            <v>2847.2530000000002</v>
          </cell>
          <cell r="X54">
            <v>12645.68</v>
          </cell>
          <cell r="Y54">
            <v>1644.721</v>
          </cell>
          <cell r="Z54">
            <v>0</v>
          </cell>
          <cell r="AA54">
            <v>449.96359999999999</v>
          </cell>
          <cell r="AB54">
            <v>3512.0479999999998</v>
          </cell>
          <cell r="AC54">
            <v>823.78620000000001</v>
          </cell>
          <cell r="AD54">
            <v>0</v>
          </cell>
          <cell r="AE54">
            <v>232.2431</v>
          </cell>
          <cell r="AF54" t="str">
            <v xml:space="preserve"> 01-JUL-2009</v>
          </cell>
          <cell r="AG54">
            <v>1904.3340000000001</v>
          </cell>
          <cell r="AH54">
            <v>419.2432</v>
          </cell>
          <cell r="AI54">
            <v>0</v>
          </cell>
          <cell r="AJ54">
            <v>9.0644299999999997E-2</v>
          </cell>
          <cell r="AK54">
            <v>0.70749510000000004</v>
          </cell>
          <cell r="AL54">
            <v>0.16595009999999999</v>
          </cell>
          <cell r="AM54">
            <v>366</v>
          </cell>
          <cell r="AN54">
            <v>136</v>
          </cell>
          <cell r="AO54">
            <v>5</v>
          </cell>
          <cell r="AP54" t="str">
            <v xml:space="preserve"> 01-JUL-2009</v>
          </cell>
          <cell r="AQ54">
            <v>248</v>
          </cell>
          <cell r="AR54">
            <v>95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1245.135</v>
          </cell>
          <cell r="AZ54" t="str">
            <v xml:space="preserve"> 01-JUL-2009</v>
          </cell>
          <cell r="BA54">
            <v>434.41989999999998</v>
          </cell>
          <cell r="BB54">
            <v>1025.8579999999999</v>
          </cell>
          <cell r="BC54">
            <v>0</v>
          </cell>
          <cell r="BD54">
            <v>0</v>
          </cell>
          <cell r="BE54">
            <v>2618.663</v>
          </cell>
          <cell r="BF54">
            <v>0</v>
          </cell>
          <cell r="BG54">
            <v>872.26819999999998</v>
          </cell>
          <cell r="BH54">
            <v>0</v>
          </cell>
          <cell r="BI54">
            <v>1607.885</v>
          </cell>
          <cell r="BJ54" t="str">
            <v xml:space="preserve"> 01-JUL-2009</v>
          </cell>
          <cell r="BK54">
            <v>0</v>
          </cell>
          <cell r="BL54">
            <v>0</v>
          </cell>
          <cell r="BM54">
            <v>702.33309999999994</v>
          </cell>
          <cell r="BN54">
            <v>525.72559999999999</v>
          </cell>
          <cell r="BO54">
            <v>0</v>
          </cell>
          <cell r="BP54">
            <v>0</v>
          </cell>
          <cell r="BQ54">
            <v>1382.6590000000001</v>
          </cell>
          <cell r="BR54">
            <v>622.93799999999999</v>
          </cell>
          <cell r="BS54">
            <v>1903.604</v>
          </cell>
          <cell r="BT54" t="str">
            <v xml:space="preserve"> 01-JUL-2009</v>
          </cell>
          <cell r="BU54">
            <v>0</v>
          </cell>
          <cell r="BV54">
            <v>2213.0709999999999</v>
          </cell>
          <cell r="BW54">
            <v>0</v>
          </cell>
          <cell r="BX54">
            <v>769.30129999999997</v>
          </cell>
          <cell r="BY54">
            <v>704.40530000000001</v>
          </cell>
          <cell r="BZ54">
            <v>0</v>
          </cell>
          <cell r="CA54">
            <v>0</v>
          </cell>
          <cell r="CB54">
            <v>0</v>
          </cell>
          <cell r="CC54">
            <v>783.23230000000001</v>
          </cell>
          <cell r="CD54" t="str">
            <v xml:space="preserve"> 01-JUL-2009</v>
          </cell>
          <cell r="CE54">
            <v>0</v>
          </cell>
          <cell r="CF54">
            <v>1557.5619999999999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 t="str">
            <v xml:space="preserve"> 01-JUL-2009</v>
          </cell>
          <cell r="CO54">
            <v>0</v>
          </cell>
          <cell r="CP54">
            <v>5090.9359999999997</v>
          </cell>
          <cell r="CQ54">
            <v>5539.857</v>
          </cell>
          <cell r="CR54">
            <v>4459.8209999999999</v>
          </cell>
          <cell r="CS54">
            <v>3878.4470000000001</v>
          </cell>
          <cell r="CT54">
            <v>0</v>
          </cell>
          <cell r="CU54">
            <v>0</v>
          </cell>
          <cell r="CV54">
            <v>0</v>
          </cell>
          <cell r="CW54">
            <v>1860895</v>
          </cell>
          <cell r="CX54" t="str">
            <v xml:space="preserve"> 01-JUL-2009</v>
          </cell>
          <cell r="CY54">
            <v>469635.6</v>
          </cell>
          <cell r="CZ54">
            <v>1517254</v>
          </cell>
          <cell r="DA54">
            <v>0</v>
          </cell>
          <cell r="DB54">
            <v>0</v>
          </cell>
          <cell r="DC54">
            <v>4067398</v>
          </cell>
          <cell r="DD54">
            <v>0</v>
          </cell>
          <cell r="DE54">
            <v>993431.1</v>
          </cell>
          <cell r="DF54">
            <v>0</v>
          </cell>
          <cell r="DG54">
            <v>953955.7</v>
          </cell>
          <cell r="DH54" t="str">
            <v xml:space="preserve"> 01-JUL-2009</v>
          </cell>
          <cell r="DI54">
            <v>0</v>
          </cell>
          <cell r="DJ54">
            <v>0</v>
          </cell>
          <cell r="DK54">
            <v>475846.1</v>
          </cell>
          <cell r="DL54">
            <v>520298.9</v>
          </cell>
          <cell r="DM54">
            <v>0</v>
          </cell>
          <cell r="DN54">
            <v>0</v>
          </cell>
          <cell r="DO54">
            <v>253326.9</v>
          </cell>
          <cell r="DP54">
            <v>1136891</v>
          </cell>
          <cell r="DQ54">
            <v>2514340</v>
          </cell>
          <cell r="DR54" t="str">
            <v xml:space="preserve"> 01-JUL-2009</v>
          </cell>
          <cell r="DS54">
            <v>0</v>
          </cell>
          <cell r="DT54">
            <v>1318285</v>
          </cell>
          <cell r="DU54">
            <v>0</v>
          </cell>
          <cell r="DV54">
            <v>478268.6</v>
          </cell>
          <cell r="DW54">
            <v>160918.39999999999</v>
          </cell>
          <cell r="DX54">
            <v>0</v>
          </cell>
          <cell r="DY54">
            <v>0</v>
          </cell>
          <cell r="DZ54">
            <v>0</v>
          </cell>
          <cell r="EA54">
            <v>135033.79999999999</v>
          </cell>
          <cell r="EB54" t="str">
            <v xml:space="preserve"> 01-JUL-2009</v>
          </cell>
          <cell r="EC54">
            <v>0</v>
          </cell>
          <cell r="ED54">
            <v>281875.20000000001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 t="str">
            <v xml:space="preserve"> 01-JUN-2009</v>
          </cell>
          <cell r="EM54">
            <v>0</v>
          </cell>
          <cell r="EN54">
            <v>3548.8270000000002</v>
          </cell>
          <cell r="EO54">
            <v>5297.6220000000003</v>
          </cell>
          <cell r="EP54">
            <v>5039.2910000000002</v>
          </cell>
          <cell r="EQ54">
            <v>2680.8780000000002</v>
          </cell>
          <cell r="ER54">
            <v>0</v>
          </cell>
          <cell r="ES54">
            <v>0</v>
          </cell>
          <cell r="ET54">
            <v>0</v>
          </cell>
          <cell r="EU54">
            <v>265.59070000000003</v>
          </cell>
          <cell r="EV54" t="str">
            <v xml:space="preserve"> 01-JUL-2009</v>
          </cell>
          <cell r="EW54">
            <v>256036</v>
          </cell>
          <cell r="EX54">
            <v>258.99189999999999</v>
          </cell>
          <cell r="EY54">
            <v>0</v>
          </cell>
          <cell r="EZ54">
            <v>0</v>
          </cell>
          <cell r="FA54">
            <v>117.41540000000001</v>
          </cell>
          <cell r="FB54">
            <v>0</v>
          </cell>
          <cell r="FC54">
            <v>357.5093</v>
          </cell>
          <cell r="FD54">
            <v>0</v>
          </cell>
          <cell r="FE54">
            <v>52.319009999999999</v>
          </cell>
          <cell r="FF54" t="str">
            <v xml:space="preserve"> 01-JUL-2009</v>
          </cell>
          <cell r="FG54">
            <v>0</v>
          </cell>
          <cell r="FH54">
            <v>0</v>
          </cell>
          <cell r="FI54">
            <v>238108.1</v>
          </cell>
          <cell r="FJ54">
            <v>122750.1</v>
          </cell>
          <cell r="FK54">
            <v>0</v>
          </cell>
          <cell r="FL54">
            <v>0</v>
          </cell>
          <cell r="FM54">
            <v>16426.689999999999</v>
          </cell>
          <cell r="FN54">
            <v>372.50380000000001</v>
          </cell>
          <cell r="FO54">
            <v>189.04429999999999</v>
          </cell>
          <cell r="FP54" t="str">
            <v xml:space="preserve"> 01-JUL-2009</v>
          </cell>
          <cell r="FQ54">
            <v>0</v>
          </cell>
          <cell r="FR54">
            <v>16.093689999999999</v>
          </cell>
          <cell r="FS54">
            <v>0</v>
          </cell>
          <cell r="FT54">
            <v>262.08699999999999</v>
          </cell>
          <cell r="FU54">
            <v>9748.3250000000007</v>
          </cell>
          <cell r="FV54">
            <v>0</v>
          </cell>
          <cell r="FW54">
            <v>0</v>
          </cell>
          <cell r="FX54">
            <v>0</v>
          </cell>
          <cell r="FY54">
            <v>38.877310000000001</v>
          </cell>
          <cell r="FZ54" t="str">
            <v xml:space="preserve"> 01-JUL-2009</v>
          </cell>
          <cell r="GA54">
            <v>0</v>
          </cell>
          <cell r="GB54">
            <v>17344.759999999998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 t="str">
            <v xml:space="preserve"> 01-JUL-2009</v>
          </cell>
          <cell r="GK54">
            <v>0</v>
          </cell>
          <cell r="GL54">
            <v>762.5335</v>
          </cell>
          <cell r="GM54">
            <v>545.83130000000006</v>
          </cell>
          <cell r="GN54">
            <v>621.30790000000002</v>
          </cell>
          <cell r="GO54">
            <v>661.17380000000003</v>
          </cell>
          <cell r="GP54">
            <v>0</v>
          </cell>
          <cell r="GQ54">
            <v>0</v>
          </cell>
          <cell r="GR54">
            <v>0</v>
          </cell>
          <cell r="GS54">
            <v>1954.348</v>
          </cell>
          <cell r="GT54" t="str">
            <v xml:space="preserve"> 01-JUL-2009</v>
          </cell>
          <cell r="GU54">
            <v>1088.3409999999999</v>
          </cell>
          <cell r="GV54">
            <v>1492.2809999999999</v>
          </cell>
          <cell r="GW54">
            <v>0</v>
          </cell>
          <cell r="GX54">
            <v>0</v>
          </cell>
          <cell r="GY54">
            <v>4223.924</v>
          </cell>
          <cell r="GZ54">
            <v>0</v>
          </cell>
          <cell r="HA54">
            <v>601118.19999999995</v>
          </cell>
          <cell r="HB54">
            <v>0</v>
          </cell>
          <cell r="HC54">
            <v>955.72170000000006</v>
          </cell>
          <cell r="HD54" t="str">
            <v xml:space="preserve"> 01-JUL-2009</v>
          </cell>
          <cell r="HE54">
            <v>0</v>
          </cell>
          <cell r="HF54">
            <v>0</v>
          </cell>
          <cell r="HG54">
            <v>468.74220000000003</v>
          </cell>
          <cell r="HH54">
            <v>423907.3</v>
          </cell>
          <cell r="HI54">
            <v>0</v>
          </cell>
          <cell r="HJ54">
            <v>0</v>
          </cell>
          <cell r="HK54">
            <v>81035.600000000006</v>
          </cell>
          <cell r="HL54">
            <v>1997.3320000000001</v>
          </cell>
          <cell r="HM54">
            <v>2980.5450000000001</v>
          </cell>
          <cell r="HN54" t="str">
            <v xml:space="preserve"> 01-JUL-2009</v>
          </cell>
          <cell r="HO54">
            <v>0</v>
          </cell>
          <cell r="HP54">
            <v>1389.09</v>
          </cell>
          <cell r="HQ54">
            <v>0</v>
          </cell>
          <cell r="HR54">
            <v>633.5009</v>
          </cell>
          <cell r="HS54">
            <v>137.2978</v>
          </cell>
          <cell r="HT54">
            <v>0</v>
          </cell>
          <cell r="HU54">
            <v>0</v>
          </cell>
          <cell r="HV54">
            <v>0</v>
          </cell>
          <cell r="HW54">
            <v>111.7079</v>
          </cell>
          <cell r="HX54" t="str">
            <v xml:space="preserve"> 01-JUL-2009</v>
          </cell>
          <cell r="HY54">
            <v>0</v>
          </cell>
          <cell r="HZ54">
            <v>198.3314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 t="str">
            <v xml:space="preserve"> 01-JUL-2009</v>
          </cell>
          <cell r="II54">
            <v>0</v>
          </cell>
          <cell r="IJ54">
            <v>4068.5749999999998</v>
          </cell>
          <cell r="IK54">
            <v>6002.3220000000001</v>
          </cell>
          <cell r="IL54">
            <v>5918.3050000000003</v>
          </cell>
          <cell r="IM54">
            <v>2748.0210000000002</v>
          </cell>
          <cell r="IN54">
            <v>0</v>
          </cell>
          <cell r="IO54">
            <v>0</v>
          </cell>
          <cell r="IP54">
            <v>0</v>
          </cell>
          <cell r="IQ54">
            <v>34365.72</v>
          </cell>
        </row>
        <row r="55">
          <cell r="A55">
            <v>40026</v>
          </cell>
          <cell r="B55" t="str">
            <v xml:space="preserve"> 01-AUG-2009</v>
          </cell>
          <cell r="C55">
            <v>3.6659820000000001</v>
          </cell>
          <cell r="D55">
            <v>20477.45</v>
          </cell>
          <cell r="E55">
            <v>24159.82</v>
          </cell>
          <cell r="F55">
            <v>19111.84</v>
          </cell>
          <cell r="G55">
            <v>17730.12</v>
          </cell>
          <cell r="H55">
            <v>5047.9840000000004</v>
          </cell>
          <cell r="I55">
            <v>2747.3339999999998</v>
          </cell>
          <cell r="J55">
            <v>25003.119999999999</v>
          </cell>
          <cell r="K55">
            <v>19512.32</v>
          </cell>
          <cell r="L55" t="str">
            <v xml:space="preserve"> 01-AUG-2009</v>
          </cell>
          <cell r="M55">
            <v>201.5316</v>
          </cell>
          <cell r="N55">
            <v>5.25382E-2</v>
          </cell>
          <cell r="O55">
            <v>7.7921299999999999E-2</v>
          </cell>
          <cell r="P55">
            <v>0.2089413</v>
          </cell>
          <cell r="Q55">
            <v>0</v>
          </cell>
          <cell r="R55">
            <v>3029.0709999999999</v>
          </cell>
          <cell r="S55">
            <v>13555.34</v>
          </cell>
          <cell r="T55">
            <v>2527.4290000000001</v>
          </cell>
          <cell r="U55">
            <v>0</v>
          </cell>
          <cell r="V55" t="str">
            <v xml:space="preserve"> 01-AUG-2009</v>
          </cell>
          <cell r="W55">
            <v>2941.154</v>
          </cell>
          <cell r="X55">
            <v>13065.89</v>
          </cell>
          <cell r="Y55">
            <v>1723.0709999999999</v>
          </cell>
          <cell r="Z55">
            <v>0</v>
          </cell>
          <cell r="AA55">
            <v>462.15269999999998</v>
          </cell>
          <cell r="AB55">
            <v>3554.5740000000001</v>
          </cell>
          <cell r="AC55">
            <v>837.93790000000001</v>
          </cell>
          <cell r="AD55">
            <v>0</v>
          </cell>
          <cell r="AE55">
            <v>246.56989999999999</v>
          </cell>
          <cell r="AF55" t="str">
            <v xml:space="preserve"> 01-AUG-2009</v>
          </cell>
          <cell r="AG55">
            <v>2014.5260000000001</v>
          </cell>
          <cell r="AH55">
            <v>445.21929999999998</v>
          </cell>
          <cell r="AI55">
            <v>0</v>
          </cell>
          <cell r="AJ55">
            <v>9.1551900000000005E-2</v>
          </cell>
          <cell r="AK55">
            <v>0.70415709999999998</v>
          </cell>
          <cell r="AL55">
            <v>0.16599459999999999</v>
          </cell>
          <cell r="AM55">
            <v>366</v>
          </cell>
          <cell r="AN55">
            <v>138</v>
          </cell>
          <cell r="AO55">
            <v>5</v>
          </cell>
          <cell r="AP55" t="str">
            <v xml:space="preserve"> 01-AUG-2009</v>
          </cell>
          <cell r="AQ55">
            <v>248</v>
          </cell>
          <cell r="AR55">
            <v>98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1199.232</v>
          </cell>
          <cell r="AZ55" t="str">
            <v xml:space="preserve"> 01-AUG-2009</v>
          </cell>
          <cell r="BA55">
            <v>418.41019999999997</v>
          </cell>
          <cell r="BB55">
            <v>988.01760000000002</v>
          </cell>
          <cell r="BC55">
            <v>0</v>
          </cell>
          <cell r="BD55">
            <v>0</v>
          </cell>
          <cell r="BE55">
            <v>2519.9189999999999</v>
          </cell>
          <cell r="BF55">
            <v>0</v>
          </cell>
          <cell r="BG55">
            <v>839.75940000000003</v>
          </cell>
          <cell r="BH55">
            <v>0</v>
          </cell>
          <cell r="BI55">
            <v>1548.6010000000001</v>
          </cell>
          <cell r="BJ55" t="str">
            <v xml:space="preserve"> 01-AUG-2009</v>
          </cell>
          <cell r="BK55">
            <v>0</v>
          </cell>
          <cell r="BL55">
            <v>0</v>
          </cell>
          <cell r="BM55">
            <v>676.43520000000001</v>
          </cell>
          <cell r="BN55">
            <v>506.3503</v>
          </cell>
          <cell r="BO55">
            <v>0</v>
          </cell>
          <cell r="BP55">
            <v>0</v>
          </cell>
          <cell r="BQ55">
            <v>1327.8920000000001</v>
          </cell>
          <cell r="BR55">
            <v>599.97469999999998</v>
          </cell>
          <cell r="BS55">
            <v>1830.3530000000001</v>
          </cell>
          <cell r="BT55" t="str">
            <v xml:space="preserve"> 01-AUG-2009</v>
          </cell>
          <cell r="BU55">
            <v>0</v>
          </cell>
          <cell r="BV55">
            <v>2131.5169999999998</v>
          </cell>
          <cell r="BW55">
            <v>0</v>
          </cell>
          <cell r="BX55">
            <v>740.94449999999995</v>
          </cell>
          <cell r="BY55">
            <v>676.83140000000003</v>
          </cell>
          <cell r="BZ55">
            <v>0</v>
          </cell>
          <cell r="CA55">
            <v>0</v>
          </cell>
          <cell r="CB55">
            <v>0</v>
          </cell>
          <cell r="CC55">
            <v>1620.739</v>
          </cell>
          <cell r="CD55" t="str">
            <v xml:space="preserve"> 01-AUG-2009</v>
          </cell>
          <cell r="CE55">
            <v>0</v>
          </cell>
          <cell r="CF55">
            <v>1486.8620000000001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 t="str">
            <v xml:space="preserve"> 01-AUG-2009</v>
          </cell>
          <cell r="CO55">
            <v>0</v>
          </cell>
          <cell r="CP55">
            <v>4899.143</v>
          </cell>
          <cell r="CQ55">
            <v>6198.9250000000002</v>
          </cell>
          <cell r="CR55">
            <v>4291.5959999999995</v>
          </cell>
          <cell r="CS55">
            <v>3722.174</v>
          </cell>
          <cell r="CT55">
            <v>0</v>
          </cell>
          <cell r="CU55">
            <v>0</v>
          </cell>
          <cell r="CV55">
            <v>0</v>
          </cell>
          <cell r="CW55">
            <v>1898071</v>
          </cell>
          <cell r="CX55" t="str">
            <v xml:space="preserve"> 01-AUG-2009</v>
          </cell>
          <cell r="CY55">
            <v>482606.3</v>
          </cell>
          <cell r="CZ55">
            <v>1547882</v>
          </cell>
          <cell r="DA55">
            <v>0</v>
          </cell>
          <cell r="DB55">
            <v>0</v>
          </cell>
          <cell r="DC55">
            <v>4145515</v>
          </cell>
          <cell r="DD55">
            <v>0</v>
          </cell>
          <cell r="DE55">
            <v>1019464</v>
          </cell>
          <cell r="DF55">
            <v>0</v>
          </cell>
          <cell r="DG55">
            <v>1001962</v>
          </cell>
          <cell r="DH55" t="str">
            <v xml:space="preserve"> 01-AUG-2009</v>
          </cell>
          <cell r="DI55">
            <v>0</v>
          </cell>
          <cell r="DJ55">
            <v>0</v>
          </cell>
          <cell r="DK55">
            <v>496815.6</v>
          </cell>
          <cell r="DL55">
            <v>535995.80000000005</v>
          </cell>
          <cell r="DM55">
            <v>0</v>
          </cell>
          <cell r="DN55">
            <v>0</v>
          </cell>
          <cell r="DO55">
            <v>294491.59999999998</v>
          </cell>
          <cell r="DP55">
            <v>1155490</v>
          </cell>
          <cell r="DQ55">
            <v>2571081</v>
          </cell>
          <cell r="DR55" t="str">
            <v xml:space="preserve"> 01-AUG-2009</v>
          </cell>
          <cell r="DS55">
            <v>0</v>
          </cell>
          <cell r="DT55">
            <v>1384362</v>
          </cell>
          <cell r="DU55">
            <v>0</v>
          </cell>
          <cell r="DV55">
            <v>501237.8</v>
          </cell>
          <cell r="DW55">
            <v>181900.2</v>
          </cell>
          <cell r="DX55">
            <v>0</v>
          </cell>
          <cell r="DY55">
            <v>0</v>
          </cell>
          <cell r="DZ55">
            <v>0</v>
          </cell>
          <cell r="EA55">
            <v>185276.79999999999</v>
          </cell>
          <cell r="EB55" t="str">
            <v xml:space="preserve"> 01-AUG-2009</v>
          </cell>
          <cell r="EC55">
            <v>0</v>
          </cell>
          <cell r="ED55">
            <v>327968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 t="str">
            <v xml:space="preserve"> 01-JUL-2009</v>
          </cell>
          <cell r="EM55">
            <v>0</v>
          </cell>
          <cell r="EN55">
            <v>3701.9349999999999</v>
          </cell>
          <cell r="EO55">
            <v>5464.2250000000004</v>
          </cell>
          <cell r="EP55">
            <v>5173.7979999999998</v>
          </cell>
          <cell r="EQ55">
            <v>2797.6959999999999</v>
          </cell>
          <cell r="ER55">
            <v>0</v>
          </cell>
          <cell r="ES55">
            <v>0</v>
          </cell>
          <cell r="ET55">
            <v>0</v>
          </cell>
          <cell r="EU55">
            <v>274.77069999999998</v>
          </cell>
          <cell r="EV55" t="str">
            <v xml:space="preserve"> 01-AUG-2009</v>
          </cell>
          <cell r="EW55">
            <v>266459</v>
          </cell>
          <cell r="EX55">
            <v>270.13159999999999</v>
          </cell>
          <cell r="EY55">
            <v>0</v>
          </cell>
          <cell r="EZ55">
            <v>0</v>
          </cell>
          <cell r="FA55">
            <v>129.3108</v>
          </cell>
          <cell r="FB55">
            <v>0</v>
          </cell>
          <cell r="FC55">
            <v>371.50549999999998</v>
          </cell>
          <cell r="FD55">
            <v>0</v>
          </cell>
          <cell r="FE55">
            <v>58.087690000000002</v>
          </cell>
          <cell r="FF55" t="str">
            <v xml:space="preserve"> 01-AUG-2009</v>
          </cell>
          <cell r="FG55">
            <v>0</v>
          </cell>
          <cell r="FH55">
            <v>0</v>
          </cell>
          <cell r="FI55">
            <v>254331.8</v>
          </cell>
          <cell r="FJ55">
            <v>128086.3</v>
          </cell>
          <cell r="FK55">
            <v>0</v>
          </cell>
          <cell r="FL55">
            <v>0</v>
          </cell>
          <cell r="FM55">
            <v>19621.68</v>
          </cell>
          <cell r="FN55">
            <v>386.64789999999999</v>
          </cell>
          <cell r="FO55">
            <v>207.62549999999999</v>
          </cell>
          <cell r="FP55" t="str">
            <v xml:space="preserve"> 01-AUG-2009</v>
          </cell>
          <cell r="FQ55">
            <v>0</v>
          </cell>
          <cell r="FR55">
            <v>17.47147</v>
          </cell>
          <cell r="FS55">
            <v>0</v>
          </cell>
          <cell r="FT55">
            <v>280.71359999999999</v>
          </cell>
          <cell r="FU55">
            <v>11684.22</v>
          </cell>
          <cell r="FV55">
            <v>0</v>
          </cell>
          <cell r="FW55">
            <v>0</v>
          </cell>
          <cell r="FX55">
            <v>0</v>
          </cell>
          <cell r="FY55">
            <v>49.316139999999997</v>
          </cell>
          <cell r="FZ55" t="str">
            <v xml:space="preserve"> 01-AUG-2009</v>
          </cell>
          <cell r="GA55">
            <v>0</v>
          </cell>
          <cell r="GB55">
            <v>21570.11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 t="str">
            <v xml:space="preserve"> 01-AUG-2009</v>
          </cell>
          <cell r="GK55">
            <v>0</v>
          </cell>
          <cell r="GL55">
            <v>795.24659999999994</v>
          </cell>
          <cell r="GM55">
            <v>589.79999999999995</v>
          </cell>
          <cell r="GN55">
            <v>661.78589999999997</v>
          </cell>
          <cell r="GO55">
            <v>700.50160000000005</v>
          </cell>
          <cell r="GP55">
            <v>0</v>
          </cell>
          <cell r="GQ55">
            <v>0</v>
          </cell>
          <cell r="GR55">
            <v>0</v>
          </cell>
          <cell r="GS55">
            <v>2002.452</v>
          </cell>
          <cell r="GT55" t="str">
            <v xml:space="preserve"> 01-AUG-2009</v>
          </cell>
          <cell r="GU55">
            <v>1127.2049999999999</v>
          </cell>
          <cell r="GV55">
            <v>1531.5429999999999</v>
          </cell>
          <cell r="GW55">
            <v>0</v>
          </cell>
          <cell r="GX55">
            <v>0</v>
          </cell>
          <cell r="GY55">
            <v>4324.7250000000004</v>
          </cell>
          <cell r="GZ55">
            <v>0</v>
          </cell>
          <cell r="HA55">
            <v>622630.19999999995</v>
          </cell>
          <cell r="HB55">
            <v>0</v>
          </cell>
          <cell r="HC55">
            <v>1010.391</v>
          </cell>
          <cell r="HD55" t="str">
            <v xml:space="preserve"> 01-AUG-2009</v>
          </cell>
          <cell r="HE55">
            <v>0</v>
          </cell>
          <cell r="HF55">
            <v>0</v>
          </cell>
          <cell r="HG55">
            <v>505.70740000000001</v>
          </cell>
          <cell r="HH55">
            <v>445461.8</v>
          </cell>
          <cell r="HI55">
            <v>0</v>
          </cell>
          <cell r="HJ55">
            <v>0</v>
          </cell>
          <cell r="HK55">
            <v>99466.7</v>
          </cell>
          <cell r="HL55">
            <v>2046.963</v>
          </cell>
          <cell r="HM55">
            <v>3070.3049999999998</v>
          </cell>
          <cell r="HN55" t="str">
            <v xml:space="preserve"> 01-AUG-2009</v>
          </cell>
          <cell r="HO55">
            <v>0</v>
          </cell>
          <cell r="HP55">
            <v>1466.84</v>
          </cell>
          <cell r="HQ55">
            <v>0</v>
          </cell>
          <cell r="HR55">
            <v>681.61810000000003</v>
          </cell>
          <cell r="HS55">
            <v>181.18870000000001</v>
          </cell>
          <cell r="HT55">
            <v>0</v>
          </cell>
          <cell r="HU55">
            <v>0</v>
          </cell>
          <cell r="HV55">
            <v>0</v>
          </cell>
          <cell r="HW55">
            <v>155.51310000000001</v>
          </cell>
          <cell r="HX55" t="str">
            <v xml:space="preserve"> 01-AUG-2009</v>
          </cell>
          <cell r="HY55">
            <v>0</v>
          </cell>
          <cell r="HZ55">
            <v>240.3108</v>
          </cell>
          <cell r="IA55">
            <v>0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 t="str">
            <v xml:space="preserve"> 01-AUG-2009</v>
          </cell>
          <cell r="II55">
            <v>0</v>
          </cell>
          <cell r="IJ55">
            <v>4235.8990000000003</v>
          </cell>
          <cell r="IK55">
            <v>6238.66</v>
          </cell>
          <cell r="IL55">
            <v>6138.826</v>
          </cell>
          <cell r="IM55">
            <v>2898.9340000000002</v>
          </cell>
          <cell r="IN55">
            <v>0</v>
          </cell>
          <cell r="IO55">
            <v>0</v>
          </cell>
          <cell r="IP55">
            <v>0</v>
          </cell>
          <cell r="IQ55">
            <v>33098.79</v>
          </cell>
        </row>
        <row r="56">
          <cell r="A56">
            <v>40057</v>
          </cell>
          <cell r="B56" t="str">
            <v xml:space="preserve"> 01-SEP-2009</v>
          </cell>
          <cell r="C56">
            <v>3.7508560000000002</v>
          </cell>
          <cell r="D56">
            <v>21231.02</v>
          </cell>
          <cell r="E56">
            <v>24405.58</v>
          </cell>
          <cell r="F56">
            <v>19100</v>
          </cell>
          <cell r="G56">
            <v>18322.22</v>
          </cell>
          <cell r="H56">
            <v>5305.5820000000003</v>
          </cell>
          <cell r="I56">
            <v>2908.8</v>
          </cell>
          <cell r="J56">
            <v>24995.32</v>
          </cell>
          <cell r="K56">
            <v>20286.5</v>
          </cell>
          <cell r="L56" t="str">
            <v xml:space="preserve"> 01-SEP-2009</v>
          </cell>
          <cell r="M56">
            <v>201.45740000000001</v>
          </cell>
          <cell r="N56">
            <v>5.4292699999999999E-2</v>
          </cell>
          <cell r="O56">
            <v>8.0523499999999998E-2</v>
          </cell>
          <cell r="P56">
            <v>0.2173921</v>
          </cell>
          <cell r="Q56">
            <v>0</v>
          </cell>
          <cell r="R56">
            <v>3074.288</v>
          </cell>
          <cell r="S56">
            <v>13497.5</v>
          </cell>
          <cell r="T56">
            <v>2528.2130000000002</v>
          </cell>
          <cell r="U56">
            <v>0</v>
          </cell>
          <cell r="V56" t="str">
            <v xml:space="preserve"> 01-SEP-2009</v>
          </cell>
          <cell r="W56">
            <v>3036.2939999999999</v>
          </cell>
          <cell r="X56">
            <v>13484.58</v>
          </cell>
          <cell r="Y56">
            <v>1801.346</v>
          </cell>
          <cell r="Z56">
            <v>0</v>
          </cell>
          <cell r="AA56">
            <v>484.95150000000001</v>
          </cell>
          <cell r="AB56">
            <v>3711.0720000000001</v>
          </cell>
          <cell r="AC56">
            <v>876.93420000000003</v>
          </cell>
          <cell r="AD56">
            <v>0</v>
          </cell>
          <cell r="AE56">
            <v>261.27949999999998</v>
          </cell>
          <cell r="AF56" t="str">
            <v xml:space="preserve"> 01-SEP-2009</v>
          </cell>
          <cell r="AG56">
            <v>2127.5210000000002</v>
          </cell>
          <cell r="AH56">
            <v>472.0335</v>
          </cell>
          <cell r="AI56">
            <v>0</v>
          </cell>
          <cell r="AJ56">
            <v>9.1403999999999999E-2</v>
          </cell>
          <cell r="AK56">
            <v>0.69946569999999997</v>
          </cell>
          <cell r="AL56">
            <v>0.16528519999999999</v>
          </cell>
          <cell r="AM56">
            <v>366</v>
          </cell>
          <cell r="AN56">
            <v>137</v>
          </cell>
          <cell r="AO56">
            <v>6</v>
          </cell>
          <cell r="AP56" t="str">
            <v xml:space="preserve"> 01-SEP-2009</v>
          </cell>
          <cell r="AQ56">
            <v>248</v>
          </cell>
          <cell r="AR56">
            <v>98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1214.8109999999999</v>
          </cell>
          <cell r="AZ56" t="str">
            <v xml:space="preserve"> 01-SEP-2009</v>
          </cell>
          <cell r="BA56">
            <v>429.83760000000001</v>
          </cell>
          <cell r="BB56">
            <v>988.51020000000005</v>
          </cell>
          <cell r="BC56">
            <v>0</v>
          </cell>
          <cell r="BD56">
            <v>0</v>
          </cell>
          <cell r="BE56">
            <v>2481.0729999999999</v>
          </cell>
          <cell r="BF56">
            <v>0</v>
          </cell>
          <cell r="BG56">
            <v>850.86540000000002</v>
          </cell>
          <cell r="BH56">
            <v>0</v>
          </cell>
          <cell r="BI56">
            <v>1587.43</v>
          </cell>
          <cell r="BJ56" t="str">
            <v xml:space="preserve"> 01-SEP-2009</v>
          </cell>
          <cell r="BK56">
            <v>0</v>
          </cell>
          <cell r="BL56">
            <v>0</v>
          </cell>
          <cell r="BM56">
            <v>685.0652</v>
          </cell>
          <cell r="BN56">
            <v>516.09690000000001</v>
          </cell>
          <cell r="BO56">
            <v>0</v>
          </cell>
          <cell r="BP56">
            <v>0</v>
          </cell>
          <cell r="BQ56">
            <v>1300.925</v>
          </cell>
          <cell r="BR56">
            <v>607.48159999999996</v>
          </cell>
          <cell r="BS56">
            <v>1827.1659999999999</v>
          </cell>
          <cell r="BT56" t="str">
            <v xml:space="preserve"> 01-SEP-2009</v>
          </cell>
          <cell r="BU56">
            <v>0</v>
          </cell>
          <cell r="BV56">
            <v>2190.587</v>
          </cell>
          <cell r="BW56">
            <v>0</v>
          </cell>
          <cell r="BX56">
            <v>755.26160000000004</v>
          </cell>
          <cell r="BY56">
            <v>677.11099999999999</v>
          </cell>
          <cell r="BZ56">
            <v>0</v>
          </cell>
          <cell r="CA56">
            <v>0</v>
          </cell>
          <cell r="CB56">
            <v>0</v>
          </cell>
          <cell r="CC56">
            <v>1501.9739999999999</v>
          </cell>
          <cell r="CD56" t="str">
            <v xml:space="preserve"> 01-SEP-2009</v>
          </cell>
          <cell r="CE56">
            <v>0</v>
          </cell>
          <cell r="CF56">
            <v>1485.8050000000001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 t="str">
            <v xml:space="preserve"> 01-SEP-2009</v>
          </cell>
          <cell r="CO56">
            <v>0</v>
          </cell>
          <cell r="CP56">
            <v>4949.8590000000004</v>
          </cell>
          <cell r="CQ56">
            <v>6131.3810000000003</v>
          </cell>
          <cell r="CR56">
            <v>4273.0870000000004</v>
          </cell>
          <cell r="CS56">
            <v>3745.6729999999998</v>
          </cell>
          <cell r="CT56">
            <v>0</v>
          </cell>
          <cell r="CU56">
            <v>0</v>
          </cell>
          <cell r="CV56">
            <v>0</v>
          </cell>
          <cell r="CW56">
            <v>1935679</v>
          </cell>
          <cell r="CX56" t="str">
            <v xml:space="preserve"> 01-SEP-2009</v>
          </cell>
          <cell r="CY56">
            <v>495762</v>
          </cell>
          <cell r="CZ56">
            <v>1578425</v>
          </cell>
          <cell r="DA56">
            <v>0</v>
          </cell>
          <cell r="DB56">
            <v>0</v>
          </cell>
          <cell r="DC56">
            <v>4222540</v>
          </cell>
          <cell r="DD56">
            <v>0</v>
          </cell>
          <cell r="DE56">
            <v>1045901</v>
          </cell>
          <cell r="DF56">
            <v>0</v>
          </cell>
          <cell r="DG56">
            <v>1051080</v>
          </cell>
          <cell r="DH56" t="str">
            <v xml:space="preserve"> 01-SEP-2009</v>
          </cell>
          <cell r="DI56">
            <v>0</v>
          </cell>
          <cell r="DJ56">
            <v>0</v>
          </cell>
          <cell r="DK56">
            <v>517870.2</v>
          </cell>
          <cell r="DL56">
            <v>551829.6</v>
          </cell>
          <cell r="DM56">
            <v>0</v>
          </cell>
          <cell r="DN56">
            <v>0</v>
          </cell>
          <cell r="DO56">
            <v>334561.2</v>
          </cell>
          <cell r="DP56">
            <v>1174191</v>
          </cell>
          <cell r="DQ56">
            <v>2627896</v>
          </cell>
          <cell r="DR56" t="str">
            <v xml:space="preserve"> 01-SEP-2009</v>
          </cell>
          <cell r="DS56">
            <v>0</v>
          </cell>
          <cell r="DT56">
            <v>1452702</v>
          </cell>
          <cell r="DU56">
            <v>0</v>
          </cell>
          <cell r="DV56">
            <v>524445.9</v>
          </cell>
          <cell r="DW56">
            <v>202804</v>
          </cell>
          <cell r="DX56">
            <v>0</v>
          </cell>
          <cell r="DY56">
            <v>0</v>
          </cell>
          <cell r="DZ56">
            <v>0</v>
          </cell>
          <cell r="EA56">
            <v>232268.5</v>
          </cell>
          <cell r="EB56" t="str">
            <v xml:space="preserve"> 01-SEP-2009</v>
          </cell>
          <cell r="EC56">
            <v>0</v>
          </cell>
          <cell r="ED56">
            <v>374265.4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 t="str">
            <v xml:space="preserve"> 01-AUG-2009</v>
          </cell>
          <cell r="EM56">
            <v>0</v>
          </cell>
          <cell r="EN56">
            <v>3853.808</v>
          </cell>
          <cell r="EO56">
            <v>5656.3919999999998</v>
          </cell>
          <cell r="EP56">
            <v>5306.8370000000004</v>
          </cell>
          <cell r="EQ56">
            <v>2913.0839999999998</v>
          </cell>
          <cell r="ER56">
            <v>0</v>
          </cell>
          <cell r="ES56">
            <v>0</v>
          </cell>
          <cell r="ET56">
            <v>0</v>
          </cell>
          <cell r="EU56">
            <v>284.25150000000002</v>
          </cell>
          <cell r="EV56" t="str">
            <v xml:space="preserve"> 01-SEP-2009</v>
          </cell>
          <cell r="EW56">
            <v>277090.40000000002</v>
          </cell>
          <cell r="EX56">
            <v>281.70740000000001</v>
          </cell>
          <cell r="EY56">
            <v>0</v>
          </cell>
          <cell r="EZ56">
            <v>0</v>
          </cell>
          <cell r="FA56">
            <v>141.9606</v>
          </cell>
          <cell r="FB56">
            <v>0</v>
          </cell>
          <cell r="FC56">
            <v>385.80720000000002</v>
          </cell>
          <cell r="FD56">
            <v>0</v>
          </cell>
          <cell r="FE56">
            <v>64.159719999999993</v>
          </cell>
          <cell r="FF56" t="str">
            <v xml:space="preserve"> 01-SEP-2009</v>
          </cell>
          <cell r="FG56">
            <v>0</v>
          </cell>
          <cell r="FH56">
            <v>0</v>
          </cell>
          <cell r="FI56">
            <v>270884.90000000002</v>
          </cell>
          <cell r="FJ56">
            <v>133501.6</v>
          </cell>
          <cell r="FK56">
            <v>0</v>
          </cell>
          <cell r="FL56">
            <v>0</v>
          </cell>
          <cell r="FM56">
            <v>22884.38</v>
          </cell>
          <cell r="FN56">
            <v>401.03809999999999</v>
          </cell>
          <cell r="FO56">
            <v>227.0359</v>
          </cell>
          <cell r="FP56" t="str">
            <v xml:space="preserve"> 01-SEP-2009</v>
          </cell>
          <cell r="FQ56">
            <v>0</v>
          </cell>
          <cell r="FR56">
            <v>18.91508</v>
          </cell>
          <cell r="FS56">
            <v>0</v>
          </cell>
          <cell r="FT56">
            <v>299.79000000000002</v>
          </cell>
          <cell r="FU56">
            <v>13754.29</v>
          </cell>
          <cell r="FV56">
            <v>0</v>
          </cell>
          <cell r="FW56">
            <v>0</v>
          </cell>
          <cell r="FX56">
            <v>0</v>
          </cell>
          <cell r="FY56">
            <v>59.969610000000003</v>
          </cell>
          <cell r="FZ56" t="str">
            <v xml:space="preserve"> 01-SEP-2009</v>
          </cell>
          <cell r="GA56">
            <v>0</v>
          </cell>
          <cell r="GB56">
            <v>26049.64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 t="str">
            <v xml:space="preserve"> 01-SEP-2009</v>
          </cell>
          <cell r="GK56">
            <v>0</v>
          </cell>
          <cell r="GL56">
            <v>828.64480000000003</v>
          </cell>
          <cell r="GM56">
            <v>635.41669999999999</v>
          </cell>
          <cell r="GN56">
            <v>703.6902</v>
          </cell>
          <cell r="GO56">
            <v>741.04859999999996</v>
          </cell>
          <cell r="GP56">
            <v>0</v>
          </cell>
          <cell r="GQ56">
            <v>0</v>
          </cell>
          <cell r="GR56">
            <v>0</v>
          </cell>
          <cell r="GS56">
            <v>2050.37</v>
          </cell>
          <cell r="GT56" t="str">
            <v xml:space="preserve"> 01-SEP-2009</v>
          </cell>
          <cell r="GU56">
            <v>1166.0619999999999</v>
          </cell>
          <cell r="GV56">
            <v>1570.615</v>
          </cell>
          <cell r="GW56">
            <v>0</v>
          </cell>
          <cell r="GX56">
            <v>0</v>
          </cell>
          <cell r="GY56">
            <v>4424.7740000000003</v>
          </cell>
          <cell r="GZ56">
            <v>0</v>
          </cell>
          <cell r="HA56">
            <v>644138.1</v>
          </cell>
          <cell r="HB56">
            <v>0</v>
          </cell>
          <cell r="HC56">
            <v>1064.9739999999999</v>
          </cell>
          <cell r="HD56" t="str">
            <v xml:space="preserve"> 01-SEP-2009</v>
          </cell>
          <cell r="HE56">
            <v>0</v>
          </cell>
          <cell r="HF56">
            <v>0</v>
          </cell>
          <cell r="HG56">
            <v>543.05930000000001</v>
          </cell>
          <cell r="HH56">
            <v>467231</v>
          </cell>
          <cell r="HI56">
            <v>0</v>
          </cell>
          <cell r="HJ56">
            <v>0</v>
          </cell>
          <cell r="HK56">
            <v>118790.3</v>
          </cell>
          <cell r="HL56">
            <v>2096.4650000000001</v>
          </cell>
          <cell r="HM56">
            <v>3159.7950000000001</v>
          </cell>
          <cell r="HN56" t="str">
            <v xml:space="preserve"> 01-SEP-2009</v>
          </cell>
          <cell r="HO56">
            <v>0</v>
          </cell>
          <cell r="HP56">
            <v>1544.701</v>
          </cell>
          <cell r="HQ56">
            <v>0</v>
          </cell>
          <cell r="HR56">
            <v>730.22879999999998</v>
          </cell>
          <cell r="HS56">
            <v>223.99629999999999</v>
          </cell>
          <cell r="HT56">
            <v>0</v>
          </cell>
          <cell r="HU56">
            <v>0</v>
          </cell>
          <cell r="HV56">
            <v>0</v>
          </cell>
          <cell r="HW56">
            <v>197.71190000000001</v>
          </cell>
          <cell r="HX56" t="str">
            <v xml:space="preserve"> 01-SEP-2009</v>
          </cell>
          <cell r="HY56">
            <v>0</v>
          </cell>
          <cell r="HZ56">
            <v>283.58539999999999</v>
          </cell>
          <cell r="IA56">
            <v>0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 t="str">
            <v xml:space="preserve"> 01-SEP-2009</v>
          </cell>
          <cell r="II56">
            <v>0</v>
          </cell>
          <cell r="IJ56">
            <v>4404.0950000000003</v>
          </cell>
          <cell r="IK56">
            <v>6472.8519999999999</v>
          </cell>
          <cell r="IL56">
            <v>6357.8919999999998</v>
          </cell>
          <cell r="IM56">
            <v>3051.66</v>
          </cell>
          <cell r="IN56">
            <v>0</v>
          </cell>
          <cell r="IO56">
            <v>0</v>
          </cell>
          <cell r="IP56">
            <v>0</v>
          </cell>
          <cell r="IQ56">
            <v>33528.78</v>
          </cell>
        </row>
        <row r="57">
          <cell r="A57">
            <v>40087</v>
          </cell>
          <cell r="B57" t="str">
            <v xml:space="preserve"> 01-OCT-2009</v>
          </cell>
          <cell r="C57">
            <v>3.8329909999999998</v>
          </cell>
          <cell r="D57">
            <v>21967.8</v>
          </cell>
          <cell r="E57">
            <v>24559.38</v>
          </cell>
          <cell r="F57">
            <v>19104.45</v>
          </cell>
          <cell r="G57">
            <v>18895.349999999999</v>
          </cell>
          <cell r="H57">
            <v>5454.9369999999999</v>
          </cell>
          <cell r="I57">
            <v>3072.4479999999999</v>
          </cell>
          <cell r="J57">
            <v>25119.93</v>
          </cell>
          <cell r="K57">
            <v>21040.1</v>
          </cell>
          <cell r="L57" t="str">
            <v xml:space="preserve"> 01-OCT-2009</v>
          </cell>
          <cell r="M57">
            <v>201.3955</v>
          </cell>
          <cell r="N57">
            <v>5.5991100000000002E-2</v>
          </cell>
          <cell r="O57">
            <v>8.3042400000000002E-2</v>
          </cell>
          <cell r="P57">
            <v>0.22211210000000001</v>
          </cell>
          <cell r="Q57">
            <v>0</v>
          </cell>
          <cell r="R57">
            <v>3142.2890000000002</v>
          </cell>
          <cell r="S57">
            <v>13446.21</v>
          </cell>
          <cell r="T57">
            <v>2515.9450000000002</v>
          </cell>
          <cell r="U57">
            <v>0</v>
          </cell>
          <cell r="V57" t="str">
            <v xml:space="preserve"> 01-OCT-2009</v>
          </cell>
          <cell r="W57">
            <v>3130.5630000000001</v>
          </cell>
          <cell r="X57">
            <v>13887.97</v>
          </cell>
          <cell r="Y57">
            <v>1876.8240000000001</v>
          </cell>
          <cell r="Z57">
            <v>0</v>
          </cell>
          <cell r="AA57">
            <v>525.57709999999997</v>
          </cell>
          <cell r="AB57">
            <v>3784.817</v>
          </cell>
          <cell r="AC57">
            <v>892.76170000000002</v>
          </cell>
          <cell r="AD57">
            <v>0</v>
          </cell>
          <cell r="AE57">
            <v>277.04680000000002</v>
          </cell>
          <cell r="AF57" t="str">
            <v xml:space="preserve"> 01-OCT-2009</v>
          </cell>
          <cell r="AG57">
            <v>2241.0650000000001</v>
          </cell>
          <cell r="AH57">
            <v>498.81630000000001</v>
          </cell>
          <cell r="AI57">
            <v>0</v>
          </cell>
          <cell r="AJ57">
            <v>9.6348900000000001E-2</v>
          </cell>
          <cell r="AK57">
            <v>0.69383340000000004</v>
          </cell>
          <cell r="AL57">
            <v>0.16366130000000001</v>
          </cell>
          <cell r="AM57">
            <v>366</v>
          </cell>
          <cell r="AN57">
            <v>139</v>
          </cell>
          <cell r="AO57">
            <v>6</v>
          </cell>
          <cell r="AP57" t="str">
            <v xml:space="preserve"> 01-OCT-2009</v>
          </cell>
          <cell r="AQ57">
            <v>248</v>
          </cell>
          <cell r="AR57">
            <v>98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1186.443</v>
          </cell>
          <cell r="AZ57" t="str">
            <v xml:space="preserve"> 01-OCT-2009</v>
          </cell>
          <cell r="BA57">
            <v>420.12970000000001</v>
          </cell>
          <cell r="BB57">
            <v>961.44529999999997</v>
          </cell>
          <cell r="BC57">
            <v>0</v>
          </cell>
          <cell r="BD57">
            <v>0</v>
          </cell>
          <cell r="BE57">
            <v>2407.0120000000002</v>
          </cell>
          <cell r="BF57">
            <v>0</v>
          </cell>
          <cell r="BG57">
            <v>839.54240000000004</v>
          </cell>
          <cell r="BH57">
            <v>0</v>
          </cell>
          <cell r="BI57">
            <v>1561.9680000000001</v>
          </cell>
          <cell r="BJ57" t="str">
            <v xml:space="preserve"> 01-OCT-2009</v>
          </cell>
          <cell r="BK57">
            <v>0</v>
          </cell>
          <cell r="BL57">
            <v>0</v>
          </cell>
          <cell r="BM57">
            <v>669.20889999999997</v>
          </cell>
          <cell r="BN57">
            <v>502.37610000000001</v>
          </cell>
          <cell r="BO57">
            <v>0</v>
          </cell>
          <cell r="BP57">
            <v>0</v>
          </cell>
          <cell r="BQ57">
            <v>1264.009</v>
          </cell>
          <cell r="BR57">
            <v>592.40120000000002</v>
          </cell>
          <cell r="BS57">
            <v>1781.5139999999999</v>
          </cell>
          <cell r="BT57" t="str">
            <v xml:space="preserve"> 01-OCT-2009</v>
          </cell>
          <cell r="BU57">
            <v>0</v>
          </cell>
          <cell r="BV57">
            <v>2175.6990000000001</v>
          </cell>
          <cell r="BW57">
            <v>0</v>
          </cell>
          <cell r="BX57">
            <v>736.05539999999996</v>
          </cell>
          <cell r="BY57">
            <v>658.56629999999996</v>
          </cell>
          <cell r="BZ57">
            <v>0</v>
          </cell>
          <cell r="CA57">
            <v>0</v>
          </cell>
          <cell r="CB57">
            <v>0</v>
          </cell>
          <cell r="CC57">
            <v>1888.175</v>
          </cell>
          <cell r="CD57" t="str">
            <v xml:space="preserve"> 01-OCT-2009</v>
          </cell>
          <cell r="CE57">
            <v>0</v>
          </cell>
          <cell r="CF57">
            <v>1459.9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 t="str">
            <v xml:space="preserve"> 01-OCT-2009</v>
          </cell>
          <cell r="CO57">
            <v>0</v>
          </cell>
          <cell r="CP57">
            <v>4871.652</v>
          </cell>
          <cell r="CQ57">
            <v>6418.1</v>
          </cell>
          <cell r="CR57">
            <v>4154.9170000000004</v>
          </cell>
          <cell r="CS57">
            <v>3659.7759999999998</v>
          </cell>
          <cell r="CT57">
            <v>0</v>
          </cell>
          <cell r="CU57">
            <v>0</v>
          </cell>
          <cell r="CV57">
            <v>0</v>
          </cell>
          <cell r="CW57">
            <v>1971272</v>
          </cell>
          <cell r="CX57" t="str">
            <v xml:space="preserve"> 01-OCT-2009</v>
          </cell>
          <cell r="CY57">
            <v>508365.9</v>
          </cell>
          <cell r="CZ57">
            <v>1607269</v>
          </cell>
          <cell r="DA57">
            <v>0</v>
          </cell>
          <cell r="DB57">
            <v>0</v>
          </cell>
          <cell r="DC57">
            <v>4294750</v>
          </cell>
          <cell r="DD57">
            <v>0</v>
          </cell>
          <cell r="DE57">
            <v>1071087</v>
          </cell>
          <cell r="DF57">
            <v>0</v>
          </cell>
          <cell r="DG57">
            <v>1097939</v>
          </cell>
          <cell r="DH57" t="str">
            <v xml:space="preserve"> 01-OCT-2009</v>
          </cell>
          <cell r="DI57">
            <v>0</v>
          </cell>
          <cell r="DJ57">
            <v>0</v>
          </cell>
          <cell r="DK57">
            <v>537946.4</v>
          </cell>
          <cell r="DL57">
            <v>566900.9</v>
          </cell>
          <cell r="DM57">
            <v>0</v>
          </cell>
          <cell r="DN57">
            <v>0</v>
          </cell>
          <cell r="DO57">
            <v>372481.5</v>
          </cell>
          <cell r="DP57">
            <v>1191963</v>
          </cell>
          <cell r="DQ57">
            <v>2681341</v>
          </cell>
          <cell r="DR57" t="str">
            <v xml:space="preserve"> 01-OCT-2009</v>
          </cell>
          <cell r="DS57">
            <v>0</v>
          </cell>
          <cell r="DT57">
            <v>1517973</v>
          </cell>
          <cell r="DU57">
            <v>0</v>
          </cell>
          <cell r="DV57">
            <v>546527.5</v>
          </cell>
          <cell r="DW57">
            <v>222561</v>
          </cell>
          <cell r="DX57">
            <v>0</v>
          </cell>
          <cell r="DY57">
            <v>0</v>
          </cell>
          <cell r="DZ57">
            <v>0</v>
          </cell>
          <cell r="EA57">
            <v>288913.7</v>
          </cell>
          <cell r="EB57" t="str">
            <v xml:space="preserve"> 01-OCT-2009</v>
          </cell>
          <cell r="EC57">
            <v>0</v>
          </cell>
          <cell r="ED57">
            <v>418062.4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 t="str">
            <v xml:space="preserve"> 01-SEP-2009</v>
          </cell>
          <cell r="EM57">
            <v>0</v>
          </cell>
          <cell r="EN57">
            <v>4007.355</v>
          </cell>
          <cell r="EO57">
            <v>5846.9229999999998</v>
          </cell>
          <cell r="EP57">
            <v>5438.9759999999997</v>
          </cell>
          <cell r="EQ57">
            <v>3028.9659999999999</v>
          </cell>
          <cell r="ER57">
            <v>0</v>
          </cell>
          <cell r="ES57">
            <v>0</v>
          </cell>
          <cell r="ET57">
            <v>0</v>
          </cell>
          <cell r="EU57">
            <v>293.68979999999999</v>
          </cell>
          <cell r="EV57" t="str">
            <v xml:space="preserve"> 01-OCT-2009</v>
          </cell>
          <cell r="EW57">
            <v>287508.40000000002</v>
          </cell>
          <cell r="EX57">
            <v>293.45400000000001</v>
          </cell>
          <cell r="EY57">
            <v>0</v>
          </cell>
          <cell r="EZ57">
            <v>0</v>
          </cell>
          <cell r="FA57">
            <v>155.66909999999999</v>
          </cell>
          <cell r="FB57">
            <v>0</v>
          </cell>
          <cell r="FC57">
            <v>399.85910000000001</v>
          </cell>
          <cell r="FD57">
            <v>0</v>
          </cell>
          <cell r="FE57">
            <v>70.363039999999998</v>
          </cell>
          <cell r="FF57" t="str">
            <v xml:space="preserve"> 01-OCT-2009</v>
          </cell>
          <cell r="FG57">
            <v>0</v>
          </cell>
          <cell r="FH57">
            <v>0</v>
          </cell>
          <cell r="FI57">
            <v>287218.90000000002</v>
          </cell>
          <cell r="FJ57">
            <v>138767.29999999999</v>
          </cell>
          <cell r="FK57">
            <v>0</v>
          </cell>
          <cell r="FL57">
            <v>0</v>
          </cell>
          <cell r="FM57">
            <v>26192.48</v>
          </cell>
          <cell r="FN57">
            <v>415.31450000000001</v>
          </cell>
          <cell r="FO57">
            <v>247.02690000000001</v>
          </cell>
          <cell r="FP57" t="str">
            <v xml:space="preserve"> 01-OCT-2009</v>
          </cell>
          <cell r="FQ57">
            <v>0</v>
          </cell>
          <cell r="FR57">
            <v>20.341889999999999</v>
          </cell>
          <cell r="FS57">
            <v>0</v>
          </cell>
          <cell r="FT57">
            <v>318.49189999999999</v>
          </cell>
          <cell r="FU57">
            <v>15969.74</v>
          </cell>
          <cell r="FV57">
            <v>0</v>
          </cell>
          <cell r="FW57">
            <v>0</v>
          </cell>
          <cell r="FX57">
            <v>0</v>
          </cell>
          <cell r="FY57">
            <v>71.952550000000002</v>
          </cell>
          <cell r="FZ57" t="str">
            <v xml:space="preserve"> 01-OCT-2009</v>
          </cell>
          <cell r="GA57">
            <v>0</v>
          </cell>
          <cell r="GB57">
            <v>30628.87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 t="str">
            <v xml:space="preserve"> 01-OCT-2009</v>
          </cell>
          <cell r="GK57">
            <v>0</v>
          </cell>
          <cell r="GL57">
            <v>861.7079</v>
          </cell>
          <cell r="GM57">
            <v>683.03229999999996</v>
          </cell>
          <cell r="GN57">
            <v>746.36609999999996</v>
          </cell>
          <cell r="GO57">
            <v>781.34199999999998</v>
          </cell>
          <cell r="GP57">
            <v>0</v>
          </cell>
          <cell r="GQ57">
            <v>0</v>
          </cell>
          <cell r="GR57">
            <v>0</v>
          </cell>
          <cell r="GS57">
            <v>2096.4850000000001</v>
          </cell>
          <cell r="GT57" t="str">
            <v xml:space="preserve"> 01-OCT-2009</v>
          </cell>
          <cell r="GU57">
            <v>1203.672</v>
          </cell>
          <cell r="GV57">
            <v>1608.203</v>
          </cell>
          <cell r="GW57">
            <v>0</v>
          </cell>
          <cell r="GX57">
            <v>0</v>
          </cell>
          <cell r="GY57">
            <v>4520.6310000000003</v>
          </cell>
          <cell r="GZ57">
            <v>0</v>
          </cell>
          <cell r="HA57">
            <v>664955.6</v>
          </cell>
          <cell r="HB57">
            <v>0</v>
          </cell>
          <cell r="HC57">
            <v>1117.7270000000001</v>
          </cell>
          <cell r="HD57" t="str">
            <v xml:space="preserve"> 01-OCT-2009</v>
          </cell>
          <cell r="HE57">
            <v>0</v>
          </cell>
          <cell r="HF57">
            <v>0</v>
          </cell>
          <cell r="HG57">
            <v>579.78340000000003</v>
          </cell>
          <cell r="HH57">
            <v>488604.7</v>
          </cell>
          <cell r="HI57">
            <v>0</v>
          </cell>
          <cell r="HJ57">
            <v>0</v>
          </cell>
          <cell r="HK57">
            <v>138582.1</v>
          </cell>
          <cell r="HL57">
            <v>2144.2420000000002</v>
          </cell>
          <cell r="HM57">
            <v>3246.09</v>
          </cell>
          <cell r="HN57" t="str">
            <v xml:space="preserve"> 01-OCT-2009</v>
          </cell>
          <cell r="HO57">
            <v>0</v>
          </cell>
          <cell r="HP57">
            <v>1620.145</v>
          </cell>
          <cell r="HQ57">
            <v>0</v>
          </cell>
          <cell r="HR57">
            <v>777.95159999999998</v>
          </cell>
          <cell r="HS57">
            <v>264.92419999999998</v>
          </cell>
          <cell r="HT57">
            <v>0</v>
          </cell>
          <cell r="HU57">
            <v>0</v>
          </cell>
          <cell r="HV57">
            <v>0</v>
          </cell>
          <cell r="HW57">
            <v>240.89619999999999</v>
          </cell>
          <cell r="HX57" t="str">
            <v xml:space="preserve"> 01-OCT-2009</v>
          </cell>
          <cell r="HY57">
            <v>0</v>
          </cell>
          <cell r="HZ57">
            <v>327.20359999999999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 t="str">
            <v xml:space="preserve"> 01-OCT-2009</v>
          </cell>
          <cell r="II57">
            <v>0</v>
          </cell>
          <cell r="IJ57">
            <v>4567.924</v>
          </cell>
          <cell r="IK57">
            <v>6701.1970000000001</v>
          </cell>
          <cell r="IL57">
            <v>6569.0110000000004</v>
          </cell>
          <cell r="IM57">
            <v>3201.9630000000002</v>
          </cell>
          <cell r="IN57">
            <v>0</v>
          </cell>
          <cell r="IO57">
            <v>0</v>
          </cell>
          <cell r="IP57">
            <v>0</v>
          </cell>
          <cell r="IQ57">
            <v>32745.81</v>
          </cell>
        </row>
        <row r="58">
          <cell r="A58">
            <v>40118</v>
          </cell>
          <cell r="B58" t="str">
            <v xml:space="preserve"> 01-NOV-2009</v>
          </cell>
          <cell r="C58">
            <v>3.9178649999999999</v>
          </cell>
          <cell r="D58">
            <v>22724.91</v>
          </cell>
          <cell r="E58">
            <v>24480.35</v>
          </cell>
          <cell r="F58">
            <v>19100</v>
          </cell>
          <cell r="G58">
            <v>19487.46</v>
          </cell>
          <cell r="H58">
            <v>5380.3530000000001</v>
          </cell>
          <cell r="I58">
            <v>3237.451</v>
          </cell>
          <cell r="J58">
            <v>25491.42</v>
          </cell>
          <cell r="K58">
            <v>21828.44</v>
          </cell>
          <cell r="L58" t="str">
            <v xml:space="preserve"> 01-NOV-2009</v>
          </cell>
          <cell r="M58">
            <v>201.4564</v>
          </cell>
          <cell r="N58">
            <v>5.7745600000000001E-2</v>
          </cell>
          <cell r="O58">
            <v>8.5644600000000001E-2</v>
          </cell>
          <cell r="P58">
            <v>0.21978249999999999</v>
          </cell>
          <cell r="Q58">
            <v>0</v>
          </cell>
          <cell r="R58">
            <v>3102.33</v>
          </cell>
          <cell r="S58">
            <v>13373.73</v>
          </cell>
          <cell r="T58">
            <v>2623.9430000000002</v>
          </cell>
          <cell r="U58">
            <v>0</v>
          </cell>
          <cell r="V58" t="str">
            <v xml:space="preserve"> 01-NOV-2009</v>
          </cell>
          <cell r="W58">
            <v>3226.4580000000001</v>
          </cell>
          <cell r="X58">
            <v>14302.67</v>
          </cell>
          <cell r="Y58">
            <v>1958.326</v>
          </cell>
          <cell r="Z58">
            <v>0</v>
          </cell>
          <cell r="AA58">
            <v>532.22699999999998</v>
          </cell>
          <cell r="AB58">
            <v>3680.183</v>
          </cell>
          <cell r="AC58">
            <v>877.56629999999996</v>
          </cell>
          <cell r="AD58">
            <v>0</v>
          </cell>
          <cell r="AE58">
            <v>293.16539999999998</v>
          </cell>
          <cell r="AF58" t="str">
            <v xml:space="preserve"> 01-NOV-2009</v>
          </cell>
          <cell r="AG58">
            <v>2354.5030000000002</v>
          </cell>
          <cell r="AH58">
            <v>525.73379999999997</v>
          </cell>
          <cell r="AI58">
            <v>0</v>
          </cell>
          <cell r="AJ58">
            <v>9.8920499999999995E-2</v>
          </cell>
          <cell r="AK58">
            <v>0.68400399999999995</v>
          </cell>
          <cell r="AL58">
            <v>0.16310569999999999</v>
          </cell>
          <cell r="AM58">
            <v>366</v>
          </cell>
          <cell r="AN58">
            <v>142</v>
          </cell>
          <cell r="AO58">
            <v>7</v>
          </cell>
          <cell r="AP58" t="str">
            <v xml:space="preserve"> 01-NOV-2009</v>
          </cell>
          <cell r="AQ58">
            <v>248</v>
          </cell>
          <cell r="AR58">
            <v>102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1136.155</v>
          </cell>
          <cell r="AZ58" t="str">
            <v xml:space="preserve"> 01-NOV-2009</v>
          </cell>
          <cell r="BA58">
            <v>396.7817</v>
          </cell>
          <cell r="BB58">
            <v>906.48410000000001</v>
          </cell>
          <cell r="BC58">
            <v>0</v>
          </cell>
          <cell r="BD58">
            <v>0</v>
          </cell>
          <cell r="BE58">
            <v>2252.8020000000001</v>
          </cell>
          <cell r="BF58">
            <v>0</v>
          </cell>
          <cell r="BG58">
            <v>797.0317</v>
          </cell>
          <cell r="BH58">
            <v>0</v>
          </cell>
          <cell r="BI58">
            <v>1498.402</v>
          </cell>
          <cell r="BJ58" t="str">
            <v xml:space="preserve"> 01-NOV-2009</v>
          </cell>
          <cell r="BK58">
            <v>0</v>
          </cell>
          <cell r="BL58">
            <v>0</v>
          </cell>
          <cell r="BM58">
            <v>629.2953</v>
          </cell>
          <cell r="BN58">
            <v>477.76889999999997</v>
          </cell>
          <cell r="BO58">
            <v>0</v>
          </cell>
          <cell r="BP58">
            <v>0</v>
          </cell>
          <cell r="BQ58">
            <v>1186.9949999999999</v>
          </cell>
          <cell r="BR58">
            <v>557.67550000000006</v>
          </cell>
          <cell r="BS58">
            <v>1702.134</v>
          </cell>
          <cell r="BT58" t="str">
            <v xml:space="preserve"> 01-NOV-2009</v>
          </cell>
          <cell r="BU58">
            <v>0</v>
          </cell>
          <cell r="BV58">
            <v>2117.7640000000001</v>
          </cell>
          <cell r="BW58">
            <v>0</v>
          </cell>
          <cell r="BX58">
            <v>697.00210000000004</v>
          </cell>
          <cell r="BY58">
            <v>612.18809999999996</v>
          </cell>
          <cell r="BZ58">
            <v>0</v>
          </cell>
          <cell r="CA58">
            <v>0</v>
          </cell>
          <cell r="CB58">
            <v>0</v>
          </cell>
          <cell r="CC58">
            <v>1685.7380000000001</v>
          </cell>
          <cell r="CD58" t="str">
            <v xml:space="preserve"> 01-NOV-2009</v>
          </cell>
          <cell r="CE58">
            <v>238.36019999999999</v>
          </cell>
          <cell r="CF58">
            <v>1408.35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799.07380000000001</v>
          </cell>
          <cell r="CL58">
            <v>0</v>
          </cell>
          <cell r="CM58">
            <v>0</v>
          </cell>
          <cell r="CN58" t="str">
            <v xml:space="preserve"> 01-NOV-2009</v>
          </cell>
          <cell r="CO58">
            <v>0</v>
          </cell>
          <cell r="CP58">
            <v>4897.826</v>
          </cell>
          <cell r="CQ58">
            <v>6022.4290000000001</v>
          </cell>
          <cell r="CR58">
            <v>3891.0659999999998</v>
          </cell>
          <cell r="CS58">
            <v>4288.6790000000001</v>
          </cell>
          <cell r="CT58">
            <v>0</v>
          </cell>
          <cell r="CU58">
            <v>0</v>
          </cell>
          <cell r="CV58">
            <v>0</v>
          </cell>
          <cell r="CW58">
            <v>2006153</v>
          </cell>
          <cell r="CX58" t="str">
            <v xml:space="preserve"> 01-NOV-2009</v>
          </cell>
          <cell r="CY58">
            <v>520611.3</v>
          </cell>
          <cell r="CZ58">
            <v>1635231</v>
          </cell>
          <cell r="DA58">
            <v>0</v>
          </cell>
          <cell r="DB58">
            <v>0</v>
          </cell>
          <cell r="DC58">
            <v>4364470</v>
          </cell>
          <cell r="DD58">
            <v>0</v>
          </cell>
          <cell r="DE58">
            <v>1095683</v>
          </cell>
          <cell r="DF58">
            <v>0</v>
          </cell>
          <cell r="DG58">
            <v>1144115</v>
          </cell>
          <cell r="DH58" t="str">
            <v xml:space="preserve"> 01-NOV-2009</v>
          </cell>
          <cell r="DI58">
            <v>0</v>
          </cell>
          <cell r="DJ58">
            <v>0</v>
          </cell>
          <cell r="DK58">
            <v>557428.1</v>
          </cell>
          <cell r="DL58">
            <v>581599.80000000005</v>
          </cell>
          <cell r="DM58">
            <v>0</v>
          </cell>
          <cell r="DN58">
            <v>0</v>
          </cell>
          <cell r="DO58">
            <v>409090.7</v>
          </cell>
          <cell r="DP58">
            <v>1209170</v>
          </cell>
          <cell r="DQ58">
            <v>2733740</v>
          </cell>
          <cell r="DR58" t="str">
            <v xml:space="preserve"> 01-NOV-2009</v>
          </cell>
          <cell r="DS58">
            <v>0</v>
          </cell>
          <cell r="DT58">
            <v>1582848</v>
          </cell>
          <cell r="DU58">
            <v>0</v>
          </cell>
          <cell r="DV58">
            <v>567986.4</v>
          </cell>
          <cell r="DW58">
            <v>241637.7</v>
          </cell>
          <cell r="DX58">
            <v>0</v>
          </cell>
          <cell r="DY58">
            <v>0</v>
          </cell>
          <cell r="DZ58">
            <v>0</v>
          </cell>
          <cell r="EA58">
            <v>341469.7</v>
          </cell>
          <cell r="EB58" t="str">
            <v xml:space="preserve"> 01-NOV-2009</v>
          </cell>
          <cell r="EC58">
            <v>8110.81</v>
          </cell>
          <cell r="ED58">
            <v>461403.2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26708.7</v>
          </cell>
          <cell r="EJ58">
            <v>0</v>
          </cell>
          <cell r="EK58">
            <v>0</v>
          </cell>
          <cell r="EL58" t="str">
            <v xml:space="preserve"> 01-OCT-2009</v>
          </cell>
          <cell r="EM58">
            <v>0</v>
          </cell>
          <cell r="EN58">
            <v>4153.5039999999999</v>
          </cell>
          <cell r="EO58">
            <v>6039.4660000000003</v>
          </cell>
          <cell r="EP58">
            <v>5563.6229999999996</v>
          </cell>
          <cell r="EQ58">
            <v>3138.76</v>
          </cell>
          <cell r="ER58">
            <v>0</v>
          </cell>
          <cell r="ES58">
            <v>0</v>
          </cell>
          <cell r="ET58">
            <v>0</v>
          </cell>
          <cell r="EU58">
            <v>303.07249999999999</v>
          </cell>
          <cell r="EV58" t="str">
            <v xml:space="preserve"> 01-NOV-2009</v>
          </cell>
          <cell r="EW58">
            <v>297679.2</v>
          </cell>
          <cell r="EX58">
            <v>305.298</v>
          </cell>
          <cell r="EY58">
            <v>0</v>
          </cell>
          <cell r="EZ58">
            <v>0</v>
          </cell>
          <cell r="FA58">
            <v>169.9452</v>
          </cell>
          <cell r="FB58">
            <v>0</v>
          </cell>
          <cell r="FC58">
            <v>413.68360000000001</v>
          </cell>
          <cell r="FD58">
            <v>0</v>
          </cell>
          <cell r="FE58">
            <v>76.700100000000006</v>
          </cell>
          <cell r="FF58" t="str">
            <v xml:space="preserve"> 01-NOV-2009</v>
          </cell>
          <cell r="FG58">
            <v>0</v>
          </cell>
          <cell r="FH58">
            <v>0</v>
          </cell>
          <cell r="FI58">
            <v>302918.90000000002</v>
          </cell>
          <cell r="FJ58">
            <v>143918.20000000001</v>
          </cell>
          <cell r="FK58">
            <v>0</v>
          </cell>
          <cell r="FL58">
            <v>0</v>
          </cell>
          <cell r="FM58">
            <v>29490.84</v>
          </cell>
          <cell r="FN58">
            <v>429.41629999999998</v>
          </cell>
          <cell r="FO58">
            <v>267.58249999999998</v>
          </cell>
          <cell r="FP58" t="str">
            <v xml:space="preserve"> 01-NOV-2009</v>
          </cell>
          <cell r="FQ58">
            <v>0</v>
          </cell>
          <cell r="FR58">
            <v>21.787739999999999</v>
          </cell>
          <cell r="FS58">
            <v>0</v>
          </cell>
          <cell r="FT58">
            <v>336.89879999999999</v>
          </cell>
          <cell r="FU58">
            <v>18232.98</v>
          </cell>
          <cell r="FV58">
            <v>0</v>
          </cell>
          <cell r="FW58">
            <v>0</v>
          </cell>
          <cell r="FX58">
            <v>0</v>
          </cell>
          <cell r="FY58">
            <v>84.251339999999999</v>
          </cell>
          <cell r="FZ58" t="str">
            <v xml:space="preserve"> 01-NOV-2009</v>
          </cell>
          <cell r="GA58">
            <v>1170.6400000000001</v>
          </cell>
          <cell r="GB58">
            <v>35357.33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4.7415899999999997E-2</v>
          </cell>
          <cell r="GH58">
            <v>0</v>
          </cell>
          <cell r="GI58">
            <v>0</v>
          </cell>
          <cell r="GJ58" t="str">
            <v xml:space="preserve"> 01-NOV-2009</v>
          </cell>
          <cell r="GK58">
            <v>0</v>
          </cell>
          <cell r="GL58">
            <v>895.54909999999995</v>
          </cell>
          <cell r="GM58">
            <v>731.60649999999998</v>
          </cell>
          <cell r="GN58">
            <v>788.77620000000002</v>
          </cell>
          <cell r="GO58">
            <v>821.51980000000003</v>
          </cell>
          <cell r="GP58">
            <v>0</v>
          </cell>
          <cell r="GQ58">
            <v>0</v>
          </cell>
          <cell r="GR58">
            <v>0</v>
          </cell>
          <cell r="GS58">
            <v>2143.067</v>
          </cell>
          <cell r="GT58" t="str">
            <v xml:space="preserve"> 01-NOV-2009</v>
          </cell>
          <cell r="GU58">
            <v>1241.7270000000001</v>
          </cell>
          <cell r="GV58">
            <v>1646.1120000000001</v>
          </cell>
          <cell r="GW58">
            <v>0</v>
          </cell>
          <cell r="GX58">
            <v>0</v>
          </cell>
          <cell r="GY58">
            <v>4617.2470000000003</v>
          </cell>
          <cell r="GZ58">
            <v>0</v>
          </cell>
          <cell r="HA58">
            <v>685930.2</v>
          </cell>
          <cell r="HB58">
            <v>0</v>
          </cell>
          <cell r="HC58">
            <v>1171.069</v>
          </cell>
          <cell r="HD58" t="str">
            <v xml:space="preserve"> 01-NOV-2009</v>
          </cell>
          <cell r="HE58">
            <v>0</v>
          </cell>
          <cell r="HF58">
            <v>0</v>
          </cell>
          <cell r="HG58">
            <v>616.94749999999999</v>
          </cell>
          <cell r="HH58">
            <v>510313.5</v>
          </cell>
          <cell r="HI58">
            <v>0</v>
          </cell>
          <cell r="HJ58">
            <v>0</v>
          </cell>
          <cell r="HK58">
            <v>158902.39999999999</v>
          </cell>
          <cell r="HL58">
            <v>2192.58</v>
          </cell>
          <cell r="HM58">
            <v>3333.1950000000002</v>
          </cell>
          <cell r="HN58" t="str">
            <v xml:space="preserve"> 01-NOV-2009</v>
          </cell>
          <cell r="HO58">
            <v>0</v>
          </cell>
          <cell r="HP58">
            <v>1696.4839999999999</v>
          </cell>
          <cell r="HQ58">
            <v>0</v>
          </cell>
          <cell r="HR58">
            <v>826.30020000000002</v>
          </cell>
          <cell r="HS58">
            <v>306.26679999999999</v>
          </cell>
          <cell r="HT58">
            <v>0</v>
          </cell>
          <cell r="HU58">
            <v>0</v>
          </cell>
          <cell r="HV58">
            <v>0</v>
          </cell>
          <cell r="HW58">
            <v>285.77480000000003</v>
          </cell>
          <cell r="HX58" t="str">
            <v xml:space="preserve"> 01-NOV-2009</v>
          </cell>
          <cell r="HY58">
            <v>10.85266</v>
          </cell>
          <cell r="HZ58">
            <v>371.79590000000002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13.876720000000001</v>
          </cell>
          <cell r="IF58">
            <v>0</v>
          </cell>
          <cell r="IG58">
            <v>0</v>
          </cell>
          <cell r="IH58" t="str">
            <v xml:space="preserve"> 01-NOV-2009</v>
          </cell>
          <cell r="II58">
            <v>0</v>
          </cell>
          <cell r="IJ58">
            <v>4744.7489999999998</v>
          </cell>
          <cell r="IK58">
            <v>6933.1059999999998</v>
          </cell>
          <cell r="IL58">
            <v>6782.1880000000001</v>
          </cell>
          <cell r="IM58">
            <v>3368.3989999999999</v>
          </cell>
          <cell r="IN58">
            <v>0</v>
          </cell>
          <cell r="IO58">
            <v>0</v>
          </cell>
          <cell r="IP58">
            <v>0</v>
          </cell>
          <cell r="IQ58">
            <v>31357.88</v>
          </cell>
        </row>
        <row r="59">
          <cell r="A59">
            <v>40148</v>
          </cell>
          <cell r="B59" t="str">
            <v xml:space="preserve"> 01-DEC-2009</v>
          </cell>
          <cell r="C59">
            <v>4</v>
          </cell>
          <cell r="D59">
            <v>23465.91</v>
          </cell>
          <cell r="E59">
            <v>24777.51</v>
          </cell>
          <cell r="F59">
            <v>19100</v>
          </cell>
          <cell r="G59">
            <v>20060.46</v>
          </cell>
          <cell r="H59">
            <v>5677.5119999999997</v>
          </cell>
          <cell r="I59">
            <v>3405.453</v>
          </cell>
          <cell r="J59">
            <v>25788.560000000001</v>
          </cell>
          <cell r="K59">
            <v>22599.78</v>
          </cell>
          <cell r="L59" t="str">
            <v xml:space="preserve"> 01-DEC-2009</v>
          </cell>
          <cell r="M59">
            <v>201.49950000000001</v>
          </cell>
          <cell r="N59">
            <v>5.9443500000000003E-2</v>
          </cell>
          <cell r="O59">
            <v>8.81628E-2</v>
          </cell>
          <cell r="P59">
            <v>0.2291397</v>
          </cell>
          <cell r="Q59">
            <v>0</v>
          </cell>
          <cell r="R59">
            <v>3127.953</v>
          </cell>
          <cell r="S59">
            <v>13344.46</v>
          </cell>
          <cell r="T59">
            <v>2627.587</v>
          </cell>
          <cell r="U59">
            <v>0</v>
          </cell>
          <cell r="V59" t="str">
            <v xml:space="preserve"> 01-DEC-2009</v>
          </cell>
          <cell r="W59">
            <v>3320.0659999999998</v>
          </cell>
          <cell r="X59">
            <v>14703.38</v>
          </cell>
          <cell r="Y59">
            <v>2037.0070000000001</v>
          </cell>
          <cell r="Z59">
            <v>0</v>
          </cell>
          <cell r="AA59">
            <v>564.76930000000004</v>
          </cell>
          <cell r="AB59">
            <v>3881.2559999999999</v>
          </cell>
          <cell r="AC59">
            <v>908.72709999999995</v>
          </cell>
          <cell r="AD59">
            <v>0</v>
          </cell>
          <cell r="AE59">
            <v>309.8519</v>
          </cell>
          <cell r="AF59" t="str">
            <v xml:space="preserve"> 01-DEC-2009</v>
          </cell>
          <cell r="AG59">
            <v>2469.3910000000001</v>
          </cell>
          <cell r="AH59">
            <v>552.74879999999996</v>
          </cell>
          <cell r="AI59">
            <v>0</v>
          </cell>
          <cell r="AJ59">
            <v>9.9474800000000002E-2</v>
          </cell>
          <cell r="AK59">
            <v>0.68361930000000004</v>
          </cell>
          <cell r="AL59">
            <v>0.16005730000000001</v>
          </cell>
          <cell r="AM59">
            <v>366</v>
          </cell>
          <cell r="AN59">
            <v>142</v>
          </cell>
          <cell r="AO59">
            <v>7</v>
          </cell>
          <cell r="AP59" t="str">
            <v xml:space="preserve"> 01-DEC-2009</v>
          </cell>
          <cell r="AQ59">
            <v>248</v>
          </cell>
          <cell r="AR59">
            <v>102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1140.729</v>
          </cell>
          <cell r="AZ59" t="str">
            <v xml:space="preserve"> 01-DEC-2009</v>
          </cell>
          <cell r="BA59">
            <v>404.69470000000001</v>
          </cell>
          <cell r="BB59">
            <v>901.69460000000004</v>
          </cell>
          <cell r="BC59">
            <v>0</v>
          </cell>
          <cell r="BD59">
            <v>0</v>
          </cell>
          <cell r="BE59">
            <v>2222.4589999999998</v>
          </cell>
          <cell r="BF59">
            <v>0</v>
          </cell>
          <cell r="BG59">
            <v>804.7373</v>
          </cell>
          <cell r="BH59">
            <v>0</v>
          </cell>
          <cell r="BI59">
            <v>1516.894</v>
          </cell>
          <cell r="BJ59" t="str">
            <v xml:space="preserve"> 01-DEC-2009</v>
          </cell>
          <cell r="BK59">
            <v>0</v>
          </cell>
          <cell r="BL59">
            <v>0</v>
          </cell>
          <cell r="BM59">
            <v>639.70749999999998</v>
          </cell>
          <cell r="BN59">
            <v>485.82889999999998</v>
          </cell>
          <cell r="BO59">
            <v>0</v>
          </cell>
          <cell r="BP59">
            <v>0</v>
          </cell>
          <cell r="BQ59">
            <v>1201.0989999999999</v>
          </cell>
          <cell r="BR59">
            <v>563.64149999999995</v>
          </cell>
          <cell r="BS59">
            <v>1699.1880000000001</v>
          </cell>
          <cell r="BT59" t="str">
            <v xml:space="preserve"> 01-DEC-2009</v>
          </cell>
          <cell r="BU59">
            <v>0</v>
          </cell>
          <cell r="BV59">
            <v>2153.3090000000002</v>
          </cell>
          <cell r="BW59">
            <v>0</v>
          </cell>
          <cell r="BX59">
            <v>704.93650000000002</v>
          </cell>
          <cell r="BY59">
            <v>607.19470000000001</v>
          </cell>
          <cell r="BZ59">
            <v>0</v>
          </cell>
          <cell r="CA59">
            <v>0</v>
          </cell>
          <cell r="CB59">
            <v>0</v>
          </cell>
          <cell r="CC59">
            <v>1650.075</v>
          </cell>
          <cell r="CD59" t="str">
            <v xml:space="preserve"> 01-DEC-2009</v>
          </cell>
          <cell r="CE59">
            <v>206.63059999999999</v>
          </cell>
          <cell r="CF59">
            <v>1426.4860000000001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770.69470000000001</v>
          </cell>
          <cell r="CL59">
            <v>0</v>
          </cell>
          <cell r="CM59">
            <v>0</v>
          </cell>
          <cell r="CN59" t="str">
            <v xml:space="preserve"> 01-DEC-2009</v>
          </cell>
          <cell r="CO59">
            <v>0</v>
          </cell>
          <cell r="CP59">
            <v>4929.4170000000004</v>
          </cell>
          <cell r="CQ59">
            <v>6006.8860000000004</v>
          </cell>
          <cell r="CR59">
            <v>3874.056</v>
          </cell>
          <cell r="CS59">
            <v>4289.6409999999996</v>
          </cell>
          <cell r="CT59">
            <v>0</v>
          </cell>
          <cell r="CU59">
            <v>0</v>
          </cell>
          <cell r="CV59">
            <v>0</v>
          </cell>
          <cell r="CW59">
            <v>2040254</v>
          </cell>
          <cell r="CX59" t="str">
            <v xml:space="preserve"> 01-DEC-2009</v>
          </cell>
          <cell r="CY59">
            <v>532652.4</v>
          </cell>
          <cell r="CZ59">
            <v>1662323</v>
          </cell>
          <cell r="DA59">
            <v>0</v>
          </cell>
          <cell r="DB59">
            <v>0</v>
          </cell>
          <cell r="DC59">
            <v>4431740</v>
          </cell>
          <cell r="DD59">
            <v>0</v>
          </cell>
          <cell r="DE59">
            <v>1119818</v>
          </cell>
          <cell r="DF59">
            <v>0</v>
          </cell>
          <cell r="DG59">
            <v>1189621</v>
          </cell>
          <cell r="DH59" t="str">
            <v xml:space="preserve"> 01-DEC-2009</v>
          </cell>
          <cell r="DI59">
            <v>0</v>
          </cell>
          <cell r="DJ59">
            <v>0</v>
          </cell>
          <cell r="DK59">
            <v>576493.5</v>
          </cell>
          <cell r="DL59">
            <v>596053.9</v>
          </cell>
          <cell r="DM59">
            <v>0</v>
          </cell>
          <cell r="DN59">
            <v>0</v>
          </cell>
          <cell r="DO59">
            <v>444995.5</v>
          </cell>
          <cell r="DP59">
            <v>1226029</v>
          </cell>
          <cell r="DQ59">
            <v>2784688</v>
          </cell>
          <cell r="DR59" t="str">
            <v xml:space="preserve"> 01-DEC-2009</v>
          </cell>
          <cell r="DS59">
            <v>0</v>
          </cell>
          <cell r="DT59">
            <v>1647040</v>
          </cell>
          <cell r="DU59">
            <v>0</v>
          </cell>
          <cell r="DV59">
            <v>589002.6</v>
          </cell>
          <cell r="DW59">
            <v>260153.7</v>
          </cell>
          <cell r="DX59">
            <v>0</v>
          </cell>
          <cell r="DY59">
            <v>0</v>
          </cell>
          <cell r="DZ59">
            <v>0</v>
          </cell>
          <cell r="EA59">
            <v>390933.1</v>
          </cell>
          <cell r="EB59" t="str">
            <v xml:space="preserve"> 01-DEC-2009</v>
          </cell>
          <cell r="EC59">
            <v>14586.61</v>
          </cell>
          <cell r="ED59">
            <v>504076.1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49995.65</v>
          </cell>
          <cell r="EJ59">
            <v>0</v>
          </cell>
          <cell r="EK59">
            <v>0</v>
          </cell>
          <cell r="EL59" t="str">
            <v xml:space="preserve"> 01-NOV-2009</v>
          </cell>
          <cell r="EM59">
            <v>0</v>
          </cell>
          <cell r="EN59">
            <v>4304.902</v>
          </cell>
          <cell r="EO59">
            <v>6225.4780000000001</v>
          </cell>
          <cell r="EP59">
            <v>5684.1469999999999</v>
          </cell>
          <cell r="EQ59">
            <v>3272.9290000000001</v>
          </cell>
          <cell r="ER59">
            <v>0</v>
          </cell>
          <cell r="ES59">
            <v>0</v>
          </cell>
          <cell r="ET59">
            <v>0</v>
          </cell>
          <cell r="EU59">
            <v>312.56349999999998</v>
          </cell>
          <cell r="EV59" t="str">
            <v xml:space="preserve"> 01-DEC-2009</v>
          </cell>
          <cell r="EW59">
            <v>307811.40000000002</v>
          </cell>
          <cell r="EX59">
            <v>317.4796</v>
          </cell>
          <cell r="EY59">
            <v>0</v>
          </cell>
          <cell r="EZ59">
            <v>0</v>
          </cell>
          <cell r="FA59">
            <v>185.36349999999999</v>
          </cell>
          <cell r="FB59">
            <v>0</v>
          </cell>
          <cell r="FC59">
            <v>427.4588</v>
          </cell>
          <cell r="FD59">
            <v>0</v>
          </cell>
          <cell r="FE59">
            <v>83.263949999999994</v>
          </cell>
          <cell r="FF59" t="str">
            <v xml:space="preserve"> 01-DEC-2009</v>
          </cell>
          <cell r="FG59">
            <v>0</v>
          </cell>
          <cell r="FH59">
            <v>0</v>
          </cell>
          <cell r="FI59">
            <v>317547.40000000002</v>
          </cell>
          <cell r="FJ59">
            <v>149034.79999999999</v>
          </cell>
          <cell r="FK59">
            <v>0</v>
          </cell>
          <cell r="FL59">
            <v>0</v>
          </cell>
          <cell r="FM59">
            <v>32873.75</v>
          </cell>
          <cell r="FN59">
            <v>443.55759999999998</v>
          </cell>
          <cell r="FO59">
            <v>288.96499999999997</v>
          </cell>
          <cell r="FP59" t="str">
            <v xml:space="preserve"> 01-DEC-2009</v>
          </cell>
          <cell r="FQ59">
            <v>0</v>
          </cell>
          <cell r="FR59">
            <v>23.253260000000001</v>
          </cell>
          <cell r="FS59">
            <v>0</v>
          </cell>
          <cell r="FT59">
            <v>355.31220000000002</v>
          </cell>
          <cell r="FU59">
            <v>20654.52</v>
          </cell>
          <cell r="FV59">
            <v>0</v>
          </cell>
          <cell r="FW59">
            <v>0</v>
          </cell>
          <cell r="FX59">
            <v>0</v>
          </cell>
          <cell r="FY59">
            <v>96.985069999999993</v>
          </cell>
          <cell r="FZ59" t="str">
            <v xml:space="preserve"> 01-DEC-2009</v>
          </cell>
          <cell r="GA59">
            <v>3045.4589999999998</v>
          </cell>
          <cell r="GB59">
            <v>40194.03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8.9136999999999994E-2</v>
          </cell>
          <cell r="GH59">
            <v>0</v>
          </cell>
          <cell r="GI59">
            <v>0</v>
          </cell>
          <cell r="GJ59" t="str">
            <v xml:space="preserve"> 01-DEC-2009</v>
          </cell>
          <cell r="GK59">
            <v>0</v>
          </cell>
          <cell r="GL59">
            <v>930.18899999999996</v>
          </cell>
          <cell r="GM59">
            <v>781.77750000000003</v>
          </cell>
          <cell r="GN59">
            <v>831.37689999999998</v>
          </cell>
          <cell r="GO59">
            <v>862.10979999999995</v>
          </cell>
          <cell r="GP59">
            <v>0</v>
          </cell>
          <cell r="GQ59">
            <v>0</v>
          </cell>
          <cell r="GR59">
            <v>0</v>
          </cell>
          <cell r="GS59">
            <v>2188.3829999999998</v>
          </cell>
          <cell r="GT59" t="str">
            <v xml:space="preserve"> 01-DEC-2009</v>
          </cell>
          <cell r="GU59">
            <v>1278.904</v>
          </cell>
          <cell r="GV59">
            <v>1682.9169999999999</v>
          </cell>
          <cell r="GW59">
            <v>0</v>
          </cell>
          <cell r="GX59">
            <v>0</v>
          </cell>
          <cell r="GY59">
            <v>4710.5370000000003</v>
          </cell>
          <cell r="GZ59">
            <v>0</v>
          </cell>
          <cell r="HA59">
            <v>706451.6</v>
          </cell>
          <cell r="HB59">
            <v>0</v>
          </cell>
          <cell r="HC59">
            <v>1223.049</v>
          </cell>
          <cell r="HD59" t="str">
            <v xml:space="preserve"> 01-DEC-2009</v>
          </cell>
          <cell r="HE59">
            <v>0</v>
          </cell>
          <cell r="HF59">
            <v>0</v>
          </cell>
          <cell r="HG59">
            <v>653.74620000000004</v>
          </cell>
          <cell r="HH59">
            <v>531802.6</v>
          </cell>
          <cell r="HI59">
            <v>0</v>
          </cell>
          <cell r="HJ59">
            <v>0</v>
          </cell>
          <cell r="HK59">
            <v>179588.9</v>
          </cell>
          <cell r="HL59">
            <v>2239.8850000000002</v>
          </cell>
          <cell r="HM59">
            <v>3417.748</v>
          </cell>
          <cell r="HN59" t="str">
            <v xml:space="preserve"> 01-DEC-2009</v>
          </cell>
          <cell r="HO59">
            <v>0</v>
          </cell>
          <cell r="HP59">
            <v>1771.133</v>
          </cell>
          <cell r="HQ59">
            <v>0</v>
          </cell>
          <cell r="HR59">
            <v>874.12649999999996</v>
          </cell>
          <cell r="HS59">
            <v>346.55540000000002</v>
          </cell>
          <cell r="HT59">
            <v>0</v>
          </cell>
          <cell r="HU59">
            <v>0</v>
          </cell>
          <cell r="HV59">
            <v>0</v>
          </cell>
          <cell r="HW59">
            <v>332.87689999999998</v>
          </cell>
          <cell r="HX59" t="str">
            <v xml:space="preserve"> 01-DEC-2009</v>
          </cell>
          <cell r="HY59">
            <v>20.426369999999999</v>
          </cell>
          <cell r="HZ59">
            <v>416.72539999999998</v>
          </cell>
          <cell r="IA59">
            <v>0</v>
          </cell>
          <cell r="IB59">
            <v>0</v>
          </cell>
          <cell r="IC59">
            <v>0</v>
          </cell>
          <cell r="ID59">
            <v>0</v>
          </cell>
          <cell r="IE59">
            <v>24.923760000000001</v>
          </cell>
          <cell r="IF59">
            <v>0</v>
          </cell>
          <cell r="IG59">
            <v>0</v>
          </cell>
          <cell r="IH59" t="str">
            <v xml:space="preserve"> 01-DEC-2009</v>
          </cell>
          <cell r="II59">
            <v>0</v>
          </cell>
          <cell r="IJ59">
            <v>4917.4849999999997</v>
          </cell>
          <cell r="IK59">
            <v>7162.058</v>
          </cell>
          <cell r="IL59">
            <v>6989.7420000000002</v>
          </cell>
          <cell r="IM59">
            <v>3530.4949999999999</v>
          </cell>
          <cell r="IN59">
            <v>0</v>
          </cell>
          <cell r="IO59">
            <v>0</v>
          </cell>
          <cell r="IP59">
            <v>0</v>
          </cell>
          <cell r="IQ59">
            <v>31484.12</v>
          </cell>
        </row>
        <row r="60">
          <cell r="A60">
            <v>40179</v>
          </cell>
          <cell r="B60" t="str">
            <v xml:space="preserve"> 01-JAN-2010</v>
          </cell>
          <cell r="C60">
            <v>4.084873</v>
          </cell>
          <cell r="D60">
            <v>24242.17</v>
          </cell>
          <cell r="E60">
            <v>25040.6</v>
          </cell>
          <cell r="F60">
            <v>19100.68</v>
          </cell>
          <cell r="G60">
            <v>20652.580000000002</v>
          </cell>
          <cell r="H60">
            <v>5939.9189999999999</v>
          </cell>
          <cell r="I60">
            <v>3589.5909999999999</v>
          </cell>
          <cell r="J60">
            <v>25989.18</v>
          </cell>
          <cell r="K60">
            <v>23405.439999999999</v>
          </cell>
          <cell r="L60" t="str">
            <v xml:space="preserve"> 01-JAN-2010</v>
          </cell>
          <cell r="M60">
            <v>201.53639999999999</v>
          </cell>
          <cell r="N60">
            <v>6.1198099999999998E-2</v>
          </cell>
          <cell r="O60">
            <v>9.0765100000000001E-2</v>
          </cell>
          <cell r="P60">
            <v>0.23721159999999999</v>
          </cell>
          <cell r="Q60">
            <v>0</v>
          </cell>
          <cell r="R60">
            <v>3132.355</v>
          </cell>
          <cell r="S60">
            <v>13353.35</v>
          </cell>
          <cell r="T60">
            <v>2614.9769999999999</v>
          </cell>
          <cell r="U60">
            <v>0</v>
          </cell>
          <cell r="V60" t="str">
            <v xml:space="preserve"> 01-JAN-2010</v>
          </cell>
          <cell r="W60">
            <v>3417.1689999999999</v>
          </cell>
          <cell r="X60">
            <v>15117.34</v>
          </cell>
          <cell r="Y60">
            <v>2118.0720000000001</v>
          </cell>
          <cell r="Z60">
            <v>0</v>
          </cell>
          <cell r="AA60">
            <v>588.75840000000005</v>
          </cell>
          <cell r="AB60">
            <v>4064.77</v>
          </cell>
          <cell r="AC60">
            <v>935.15049999999997</v>
          </cell>
          <cell r="AD60">
            <v>0</v>
          </cell>
          <cell r="AE60">
            <v>328.1035</v>
          </cell>
          <cell r="AF60" t="str">
            <v xml:space="preserve"> 01-JAN-2010</v>
          </cell>
          <cell r="AG60">
            <v>2595.3980000000001</v>
          </cell>
          <cell r="AH60">
            <v>581.73850000000004</v>
          </cell>
          <cell r="AI60">
            <v>0</v>
          </cell>
          <cell r="AJ60">
            <v>9.9118899999999996E-2</v>
          </cell>
          <cell r="AK60">
            <v>0.68431399999999998</v>
          </cell>
          <cell r="AL60">
            <v>0.15743489999999999</v>
          </cell>
          <cell r="AM60">
            <v>366</v>
          </cell>
          <cell r="AN60">
            <v>144</v>
          </cell>
          <cell r="AO60">
            <v>7</v>
          </cell>
          <cell r="AP60" t="str">
            <v xml:space="preserve"> 01-JAN-2010</v>
          </cell>
          <cell r="AQ60">
            <v>248</v>
          </cell>
          <cell r="AR60">
            <v>104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1126.0340000000001</v>
          </cell>
          <cell r="AZ60" t="str">
            <v xml:space="preserve"> 01-JAN-2010</v>
          </cell>
          <cell r="BA60">
            <v>405.0301</v>
          </cell>
          <cell r="BB60">
            <v>889.41690000000006</v>
          </cell>
          <cell r="BC60">
            <v>0</v>
          </cell>
          <cell r="BD60">
            <v>0</v>
          </cell>
          <cell r="BE60">
            <v>2198.518</v>
          </cell>
          <cell r="BF60">
            <v>0</v>
          </cell>
          <cell r="BG60">
            <v>804.26239999999996</v>
          </cell>
          <cell r="BH60">
            <v>0</v>
          </cell>
          <cell r="BI60">
            <v>1521.9349999999999</v>
          </cell>
          <cell r="BJ60" t="str">
            <v xml:space="preserve"> 01-JAN-2010</v>
          </cell>
          <cell r="BK60">
            <v>0</v>
          </cell>
          <cell r="BL60">
            <v>0</v>
          </cell>
          <cell r="BM60">
            <v>638.6078</v>
          </cell>
          <cell r="BN60">
            <v>484.20499999999998</v>
          </cell>
          <cell r="BO60">
            <v>0</v>
          </cell>
          <cell r="BP60">
            <v>0</v>
          </cell>
          <cell r="BQ60">
            <v>1202.652</v>
          </cell>
          <cell r="BR60">
            <v>562.66399999999999</v>
          </cell>
          <cell r="BS60">
            <v>1670.0029999999999</v>
          </cell>
          <cell r="BT60" t="str">
            <v xml:space="preserve"> 01-JAN-2010</v>
          </cell>
          <cell r="BU60">
            <v>0</v>
          </cell>
          <cell r="BV60">
            <v>2132.1590000000001</v>
          </cell>
          <cell r="BW60">
            <v>0</v>
          </cell>
          <cell r="BX60">
            <v>701.0222</v>
          </cell>
          <cell r="BY60">
            <v>613.47360000000003</v>
          </cell>
          <cell r="BZ60">
            <v>0</v>
          </cell>
          <cell r="CA60">
            <v>0</v>
          </cell>
          <cell r="CB60">
            <v>0</v>
          </cell>
          <cell r="CC60">
            <v>1614.6790000000001</v>
          </cell>
          <cell r="CD60" t="str">
            <v xml:space="preserve"> 01-JAN-2010</v>
          </cell>
          <cell r="CE60">
            <v>184.65350000000001</v>
          </cell>
          <cell r="CF60">
            <v>1418.4380000000001</v>
          </cell>
          <cell r="CG60">
            <v>174.68340000000001</v>
          </cell>
          <cell r="CH60">
            <v>0</v>
          </cell>
          <cell r="CI60">
            <v>0</v>
          </cell>
          <cell r="CJ60">
            <v>0</v>
          </cell>
          <cell r="CK60">
            <v>758.24059999999997</v>
          </cell>
          <cell r="CL60">
            <v>0</v>
          </cell>
          <cell r="CM60">
            <v>0</v>
          </cell>
          <cell r="CN60" t="str">
            <v xml:space="preserve"> 01-JAN-2010</v>
          </cell>
          <cell r="CO60">
            <v>0</v>
          </cell>
          <cell r="CP60">
            <v>4886.3919999999998</v>
          </cell>
          <cell r="CQ60">
            <v>5932.6509999999998</v>
          </cell>
          <cell r="CR60">
            <v>4030.3130000000001</v>
          </cell>
          <cell r="CS60">
            <v>4251.3220000000001</v>
          </cell>
          <cell r="CT60">
            <v>0</v>
          </cell>
          <cell r="CU60">
            <v>0</v>
          </cell>
          <cell r="CV60">
            <v>0</v>
          </cell>
          <cell r="CW60">
            <v>2075162</v>
          </cell>
          <cell r="CX60" t="str">
            <v xml:space="preserve"> 01-JAN-2010</v>
          </cell>
          <cell r="CY60">
            <v>545208.30000000005</v>
          </cell>
          <cell r="CZ60">
            <v>1689895</v>
          </cell>
          <cell r="DA60">
            <v>0</v>
          </cell>
          <cell r="DB60">
            <v>0</v>
          </cell>
          <cell r="DC60">
            <v>4499894</v>
          </cell>
          <cell r="DD60">
            <v>0</v>
          </cell>
          <cell r="DE60">
            <v>1144750</v>
          </cell>
          <cell r="DF60">
            <v>0</v>
          </cell>
          <cell r="DG60">
            <v>1236801</v>
          </cell>
          <cell r="DH60" t="str">
            <v xml:space="preserve"> 01-JAN-2010</v>
          </cell>
          <cell r="DI60">
            <v>0</v>
          </cell>
          <cell r="DJ60">
            <v>0</v>
          </cell>
          <cell r="DK60">
            <v>596290.4</v>
          </cell>
          <cell r="DL60">
            <v>611064.19999999995</v>
          </cell>
          <cell r="DM60">
            <v>0</v>
          </cell>
          <cell r="DN60">
            <v>0</v>
          </cell>
          <cell r="DO60">
            <v>482277.7</v>
          </cell>
          <cell r="DP60">
            <v>1243472</v>
          </cell>
          <cell r="DQ60">
            <v>2836458</v>
          </cell>
          <cell r="DR60" t="str">
            <v xml:space="preserve"> 01-JAN-2010</v>
          </cell>
          <cell r="DS60">
            <v>0</v>
          </cell>
          <cell r="DT60">
            <v>1713136</v>
          </cell>
          <cell r="DU60">
            <v>0</v>
          </cell>
          <cell r="DV60">
            <v>610734.19999999995</v>
          </cell>
          <cell r="DW60">
            <v>279171.3</v>
          </cell>
          <cell r="DX60">
            <v>0</v>
          </cell>
          <cell r="DY60">
            <v>0</v>
          </cell>
          <cell r="DZ60">
            <v>0</v>
          </cell>
          <cell r="EA60">
            <v>440988.2</v>
          </cell>
          <cell r="EB60" t="str">
            <v xml:space="preserve"> 01-JAN-2010</v>
          </cell>
          <cell r="EC60">
            <v>20310.87</v>
          </cell>
          <cell r="ED60">
            <v>548047.69999999995</v>
          </cell>
          <cell r="EE60">
            <v>5415.1859999999997</v>
          </cell>
          <cell r="EF60">
            <v>0</v>
          </cell>
          <cell r="EG60">
            <v>0</v>
          </cell>
          <cell r="EH60">
            <v>0</v>
          </cell>
          <cell r="EI60">
            <v>73501.11</v>
          </cell>
          <cell r="EJ60">
            <v>0</v>
          </cell>
          <cell r="EK60">
            <v>0</v>
          </cell>
          <cell r="EL60" t="str">
            <v xml:space="preserve"> 01-DEC-2009</v>
          </cell>
          <cell r="EM60">
            <v>0</v>
          </cell>
          <cell r="EN60">
            <v>4452.4690000000001</v>
          </cell>
          <cell r="EO60">
            <v>6405.4970000000003</v>
          </cell>
          <cell r="EP60">
            <v>5801.04</v>
          </cell>
          <cell r="EQ60">
            <v>3401.451</v>
          </cell>
          <cell r="ER60">
            <v>0</v>
          </cell>
          <cell r="ES60">
            <v>0</v>
          </cell>
          <cell r="ET60">
            <v>0</v>
          </cell>
          <cell r="EU60">
            <v>322.83960000000002</v>
          </cell>
          <cell r="EV60" t="str">
            <v xml:space="preserve"> 01-JAN-2010</v>
          </cell>
          <cell r="EW60">
            <v>318603.8</v>
          </cell>
          <cell r="EX60">
            <v>330.85489999999999</v>
          </cell>
          <cell r="EY60">
            <v>0</v>
          </cell>
          <cell r="EZ60">
            <v>0</v>
          </cell>
          <cell r="FA60">
            <v>203.1576</v>
          </cell>
          <cell r="FB60">
            <v>0</v>
          </cell>
          <cell r="FC60">
            <v>442.15589999999997</v>
          </cell>
          <cell r="FD60">
            <v>0</v>
          </cell>
          <cell r="FE60">
            <v>90.517240000000001</v>
          </cell>
          <cell r="FF60" t="str">
            <v xml:space="preserve"> 01-JAN-2010</v>
          </cell>
          <cell r="FG60">
            <v>0</v>
          </cell>
          <cell r="FH60">
            <v>0</v>
          </cell>
          <cell r="FI60">
            <v>333193.3</v>
          </cell>
          <cell r="FJ60">
            <v>154449</v>
          </cell>
          <cell r="FK60">
            <v>0</v>
          </cell>
          <cell r="FL60">
            <v>0</v>
          </cell>
          <cell r="FM60">
            <v>36572.230000000003</v>
          </cell>
          <cell r="FN60">
            <v>458.70620000000002</v>
          </cell>
          <cell r="FO60">
            <v>312.63990000000001</v>
          </cell>
          <cell r="FP60" t="str">
            <v xml:space="preserve"> 01-JAN-2010</v>
          </cell>
          <cell r="FQ60">
            <v>0</v>
          </cell>
          <cell r="FR60">
            <v>24.827570000000001</v>
          </cell>
          <cell r="FS60">
            <v>0</v>
          </cell>
          <cell r="FT60">
            <v>374.93259999999998</v>
          </cell>
          <cell r="FU60">
            <v>23483.66</v>
          </cell>
          <cell r="FV60">
            <v>0</v>
          </cell>
          <cell r="FW60">
            <v>0</v>
          </cell>
          <cell r="FX60">
            <v>0</v>
          </cell>
          <cell r="FY60">
            <v>110.8907</v>
          </cell>
          <cell r="FZ60" t="str">
            <v xml:space="preserve"> 01-JAN-2010</v>
          </cell>
          <cell r="GA60">
            <v>5629.8249999999998</v>
          </cell>
          <cell r="GB60">
            <v>45419.43</v>
          </cell>
          <cell r="GC60">
            <v>0.5858698</v>
          </cell>
          <cell r="GD60">
            <v>0</v>
          </cell>
          <cell r="GE60">
            <v>0</v>
          </cell>
          <cell r="GF60">
            <v>0</v>
          </cell>
          <cell r="GG60">
            <v>0.13118299999999999</v>
          </cell>
          <cell r="GH60">
            <v>0</v>
          </cell>
          <cell r="GI60">
            <v>0</v>
          </cell>
          <cell r="GJ60" t="str">
            <v xml:space="preserve"> 01-JAN-2010</v>
          </cell>
          <cell r="GK60">
            <v>0</v>
          </cell>
          <cell r="GL60">
            <v>967.89179999999999</v>
          </cell>
          <cell r="GM60">
            <v>836.88739999999996</v>
          </cell>
          <cell r="GN60">
            <v>879.02419999999995</v>
          </cell>
          <cell r="GO60">
            <v>905.78710000000001</v>
          </cell>
          <cell r="GP60">
            <v>0</v>
          </cell>
          <cell r="GQ60">
            <v>0</v>
          </cell>
          <cell r="GR60">
            <v>0</v>
          </cell>
          <cell r="GS60">
            <v>2234.6179999999999</v>
          </cell>
          <cell r="GT60" t="str">
            <v xml:space="preserve"> 01-JAN-2010</v>
          </cell>
          <cell r="GU60">
            <v>1317.107</v>
          </cell>
          <cell r="GV60">
            <v>1720.5840000000001</v>
          </cell>
          <cell r="GW60">
            <v>0</v>
          </cell>
          <cell r="GX60">
            <v>0</v>
          </cell>
          <cell r="GY60">
            <v>4805.4709999999995</v>
          </cell>
          <cell r="GZ60">
            <v>0</v>
          </cell>
          <cell r="HA60">
            <v>727507.4</v>
          </cell>
          <cell r="HB60">
            <v>0</v>
          </cell>
          <cell r="HC60">
            <v>1276.5530000000001</v>
          </cell>
          <cell r="HD60" t="str">
            <v xml:space="preserve"> 01-JAN-2010</v>
          </cell>
          <cell r="HE60">
            <v>0</v>
          </cell>
          <cell r="HF60">
            <v>0</v>
          </cell>
          <cell r="HG60">
            <v>691.86090000000002</v>
          </cell>
          <cell r="HH60">
            <v>554031.1</v>
          </cell>
          <cell r="HI60">
            <v>0</v>
          </cell>
          <cell r="HJ60">
            <v>0</v>
          </cell>
          <cell r="HK60">
            <v>201480.7</v>
          </cell>
          <cell r="HL60">
            <v>2288.86</v>
          </cell>
          <cell r="HM60">
            <v>3504.3429999999998</v>
          </cell>
          <cell r="HN60" t="str">
            <v xml:space="preserve"> 01-JAN-2010</v>
          </cell>
          <cell r="HO60">
            <v>0</v>
          </cell>
          <cell r="HP60">
            <v>1847.7460000000001</v>
          </cell>
          <cell r="HQ60">
            <v>0</v>
          </cell>
          <cell r="HR60">
            <v>923.60389999999995</v>
          </cell>
          <cell r="HS60">
            <v>388.14980000000003</v>
          </cell>
          <cell r="HT60">
            <v>0</v>
          </cell>
          <cell r="HU60">
            <v>0</v>
          </cell>
          <cell r="HV60">
            <v>0</v>
          </cell>
          <cell r="HW60">
            <v>383.1825</v>
          </cell>
          <cell r="HX60" t="str">
            <v xml:space="preserve"> 01-JAN-2010</v>
          </cell>
          <cell r="HY60">
            <v>30.95834</v>
          </cell>
          <cell r="HZ60">
            <v>463.7998</v>
          </cell>
          <cell r="IA60">
            <v>8.4661779999999993</v>
          </cell>
          <cell r="IB60">
            <v>0</v>
          </cell>
          <cell r="IC60">
            <v>0</v>
          </cell>
          <cell r="ID60">
            <v>0</v>
          </cell>
          <cell r="IE60">
            <v>37.120939999999997</v>
          </cell>
          <cell r="IF60">
            <v>0</v>
          </cell>
          <cell r="IG60">
            <v>0</v>
          </cell>
          <cell r="IH60" t="str">
            <v xml:space="preserve"> 01-JAN-2010</v>
          </cell>
          <cell r="II60">
            <v>0</v>
          </cell>
          <cell r="IJ60">
            <v>5096.5529999999999</v>
          </cell>
          <cell r="IK60">
            <v>7398.6970000000001</v>
          </cell>
          <cell r="IL60">
            <v>7211.0550000000003</v>
          </cell>
          <cell r="IM60">
            <v>3699.14</v>
          </cell>
          <cell r="IN60">
            <v>0</v>
          </cell>
          <cell r="IO60">
            <v>0</v>
          </cell>
          <cell r="IP60">
            <v>0</v>
          </cell>
          <cell r="IQ60">
            <v>31078.54</v>
          </cell>
        </row>
        <row r="61">
          <cell r="A61">
            <v>40210</v>
          </cell>
          <cell r="B61" t="str">
            <v xml:space="preserve"> 01-FEB-2010</v>
          </cell>
          <cell r="C61">
            <v>4.1697470000000001</v>
          </cell>
          <cell r="D61">
            <v>25015.06</v>
          </cell>
          <cell r="E61">
            <v>25014.85</v>
          </cell>
          <cell r="F61">
            <v>19100</v>
          </cell>
          <cell r="G61">
            <v>21244.67</v>
          </cell>
          <cell r="H61">
            <v>5914.85</v>
          </cell>
          <cell r="I61">
            <v>3770.393</v>
          </cell>
          <cell r="J61">
            <v>26025.73</v>
          </cell>
          <cell r="K61">
            <v>24208.69</v>
          </cell>
          <cell r="L61" t="str">
            <v xml:space="preserve"> 01-FEB-2010</v>
          </cell>
          <cell r="M61">
            <v>201.67949999999999</v>
          </cell>
          <cell r="N61">
            <v>6.2952599999999997E-2</v>
          </cell>
          <cell r="O61">
            <v>9.33673E-2</v>
          </cell>
          <cell r="P61">
            <v>0.23645350000000001</v>
          </cell>
          <cell r="Q61">
            <v>0</v>
          </cell>
          <cell r="R61">
            <v>3056.4169999999999</v>
          </cell>
          <cell r="S61">
            <v>13374.64</v>
          </cell>
          <cell r="T61">
            <v>2668.9380000000001</v>
          </cell>
          <cell r="U61">
            <v>0</v>
          </cell>
          <cell r="V61" t="str">
            <v xml:space="preserve"> 01-FEB-2010</v>
          </cell>
          <cell r="W61">
            <v>3511.4639999999999</v>
          </cell>
          <cell r="X61">
            <v>15532.5</v>
          </cell>
          <cell r="Y61">
            <v>2200.7130000000002</v>
          </cell>
          <cell r="Z61">
            <v>0</v>
          </cell>
          <cell r="AA61">
            <v>583.24940000000004</v>
          </cell>
          <cell r="AB61">
            <v>4010.54</v>
          </cell>
          <cell r="AC61">
            <v>932.08619999999996</v>
          </cell>
          <cell r="AD61">
            <v>0</v>
          </cell>
          <cell r="AE61">
            <v>345.94420000000002</v>
          </cell>
          <cell r="AF61" t="str">
            <v xml:space="preserve"> 01-FEB-2010</v>
          </cell>
          <cell r="AG61">
            <v>2718.181</v>
          </cell>
          <cell r="AH61">
            <v>610.35360000000003</v>
          </cell>
          <cell r="AI61">
            <v>0</v>
          </cell>
          <cell r="AJ61">
            <v>9.8607600000000004E-2</v>
          </cell>
          <cell r="AK61">
            <v>0.67804589999999998</v>
          </cell>
          <cell r="AL61">
            <v>0.1575841</v>
          </cell>
          <cell r="AM61">
            <v>366</v>
          </cell>
          <cell r="AN61">
            <v>147</v>
          </cell>
          <cell r="AO61">
            <v>7</v>
          </cell>
          <cell r="AP61" t="str">
            <v xml:space="preserve"> 01-FEB-2010</v>
          </cell>
          <cell r="AQ61">
            <v>248</v>
          </cell>
          <cell r="AR61">
            <v>109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1078.6949999999999</v>
          </cell>
          <cell r="AZ61" t="str">
            <v xml:space="preserve"> 01-FEB-2010</v>
          </cell>
          <cell r="BA61">
            <v>387.428</v>
          </cell>
          <cell r="BB61">
            <v>830.92</v>
          </cell>
          <cell r="BC61">
            <v>0</v>
          </cell>
          <cell r="BD61">
            <v>0</v>
          </cell>
          <cell r="BE61">
            <v>2017.2</v>
          </cell>
          <cell r="BF61">
            <v>0</v>
          </cell>
          <cell r="BG61">
            <v>764.55129999999997</v>
          </cell>
          <cell r="BH61">
            <v>0</v>
          </cell>
          <cell r="BI61">
            <v>1456.568</v>
          </cell>
          <cell r="BJ61" t="str">
            <v xml:space="preserve"> 01-FEB-2010</v>
          </cell>
          <cell r="BK61">
            <v>0</v>
          </cell>
          <cell r="BL61">
            <v>0</v>
          </cell>
          <cell r="BM61">
            <v>614.46590000000003</v>
          </cell>
          <cell r="BN61">
            <v>466.86799999999999</v>
          </cell>
          <cell r="BO61">
            <v>0</v>
          </cell>
          <cell r="BP61">
            <v>0</v>
          </cell>
          <cell r="BQ61">
            <v>1149.1010000000001</v>
          </cell>
          <cell r="BR61">
            <v>531.43560000000002</v>
          </cell>
          <cell r="BS61">
            <v>1581.9480000000001</v>
          </cell>
          <cell r="BT61" t="str">
            <v xml:space="preserve"> 01-FEB-2010</v>
          </cell>
          <cell r="BU61">
            <v>0</v>
          </cell>
          <cell r="BV61">
            <v>2093.5610000000001</v>
          </cell>
          <cell r="BW61">
            <v>0</v>
          </cell>
          <cell r="BX61">
            <v>671.82140000000004</v>
          </cell>
          <cell r="BY61">
            <v>567.71119999999996</v>
          </cell>
          <cell r="BZ61">
            <v>0</v>
          </cell>
          <cell r="CA61">
            <v>0</v>
          </cell>
          <cell r="CB61">
            <v>0</v>
          </cell>
          <cell r="CC61">
            <v>1556.0519999999999</v>
          </cell>
          <cell r="CD61" t="str">
            <v xml:space="preserve"> 01-FEB-2010</v>
          </cell>
          <cell r="CE61">
            <v>324.88909999999998</v>
          </cell>
          <cell r="CF61">
            <v>1390.0909999999999</v>
          </cell>
          <cell r="CG61">
            <v>153.3057</v>
          </cell>
          <cell r="CH61">
            <v>0</v>
          </cell>
          <cell r="CI61">
            <v>0</v>
          </cell>
          <cell r="CJ61">
            <v>0</v>
          </cell>
          <cell r="CK61">
            <v>1463.3879999999999</v>
          </cell>
          <cell r="CL61">
            <v>0</v>
          </cell>
          <cell r="CM61">
            <v>0</v>
          </cell>
          <cell r="CN61" t="str">
            <v xml:space="preserve"> 01-FEB-2010</v>
          </cell>
          <cell r="CO61">
            <v>0</v>
          </cell>
          <cell r="CP61">
            <v>4863.5379999999996</v>
          </cell>
          <cell r="CQ61">
            <v>5673.2629999999999</v>
          </cell>
          <cell r="CR61">
            <v>3740.1109999999999</v>
          </cell>
          <cell r="CS61">
            <v>4823.0879999999997</v>
          </cell>
          <cell r="CT61">
            <v>0</v>
          </cell>
          <cell r="CU61">
            <v>0</v>
          </cell>
          <cell r="CV61">
            <v>0</v>
          </cell>
          <cell r="CW61">
            <v>2108319</v>
          </cell>
          <cell r="CX61" t="str">
            <v xml:space="preserve"> 01-FEB-2010</v>
          </cell>
          <cell r="CY61">
            <v>557187.80000000005</v>
          </cell>
          <cell r="CZ61">
            <v>1715553</v>
          </cell>
          <cell r="DA61">
            <v>0</v>
          </cell>
          <cell r="DB61">
            <v>0</v>
          </cell>
          <cell r="DC61">
            <v>4562542</v>
          </cell>
          <cell r="DD61">
            <v>0</v>
          </cell>
          <cell r="DE61">
            <v>1168391</v>
          </cell>
          <cell r="DF61">
            <v>0</v>
          </cell>
          <cell r="DG61">
            <v>1281804</v>
          </cell>
          <cell r="DH61" t="str">
            <v xml:space="preserve"> 01-FEB-2010</v>
          </cell>
          <cell r="DI61">
            <v>0</v>
          </cell>
          <cell r="DJ61">
            <v>0</v>
          </cell>
          <cell r="DK61">
            <v>615241.9</v>
          </cell>
          <cell r="DL61">
            <v>625444</v>
          </cell>
          <cell r="DM61">
            <v>0</v>
          </cell>
          <cell r="DN61">
            <v>0</v>
          </cell>
          <cell r="DO61">
            <v>517800.1</v>
          </cell>
          <cell r="DP61">
            <v>1259908</v>
          </cell>
          <cell r="DQ61">
            <v>2885392</v>
          </cell>
          <cell r="DR61" t="str">
            <v xml:space="preserve"> 01-FEB-2010</v>
          </cell>
          <cell r="DS61">
            <v>0</v>
          </cell>
          <cell r="DT61">
            <v>1777289</v>
          </cell>
          <cell r="DU61">
            <v>0</v>
          </cell>
          <cell r="DV61">
            <v>631442.69999999995</v>
          </cell>
          <cell r="DW61">
            <v>296843.5</v>
          </cell>
          <cell r="DX61">
            <v>0</v>
          </cell>
          <cell r="DY61">
            <v>0</v>
          </cell>
          <cell r="DZ61">
            <v>0</v>
          </cell>
          <cell r="EA61">
            <v>488886.1</v>
          </cell>
          <cell r="EB61" t="str">
            <v xml:space="preserve"> 01-FEB-2010</v>
          </cell>
          <cell r="EC61">
            <v>30832.400000000001</v>
          </cell>
          <cell r="ED61">
            <v>590735.1</v>
          </cell>
          <cell r="EE61">
            <v>10193.200000000001</v>
          </cell>
          <cell r="EF61">
            <v>0</v>
          </cell>
          <cell r="EG61">
            <v>0</v>
          </cell>
          <cell r="EH61">
            <v>0</v>
          </cell>
          <cell r="EI61">
            <v>120866.3</v>
          </cell>
          <cell r="EJ61">
            <v>0</v>
          </cell>
          <cell r="EK61">
            <v>0</v>
          </cell>
          <cell r="EL61" t="str">
            <v xml:space="preserve"> 01-JAN-2010</v>
          </cell>
          <cell r="EM61">
            <v>0</v>
          </cell>
          <cell r="EN61">
            <v>4603.9470000000001</v>
          </cell>
          <cell r="EO61">
            <v>6589.4089999999997</v>
          </cell>
          <cell r="EP61">
            <v>5925.9790000000003</v>
          </cell>
          <cell r="EQ61">
            <v>3533.2420000000002</v>
          </cell>
          <cell r="ER61">
            <v>0</v>
          </cell>
          <cell r="ES61">
            <v>0</v>
          </cell>
          <cell r="ET61">
            <v>0</v>
          </cell>
          <cell r="EU61">
            <v>332.87520000000001</v>
          </cell>
          <cell r="EV61" t="str">
            <v xml:space="preserve"> 01-FEB-2010</v>
          </cell>
          <cell r="EW61">
            <v>328988.3</v>
          </cell>
          <cell r="EX61">
            <v>343.88470000000001</v>
          </cell>
          <cell r="EY61">
            <v>0</v>
          </cell>
          <cell r="EZ61">
            <v>0</v>
          </cell>
          <cell r="FA61">
            <v>220.7792</v>
          </cell>
          <cell r="FB61">
            <v>0</v>
          </cell>
          <cell r="FC61">
            <v>456.3845</v>
          </cell>
          <cell r="FD61">
            <v>0</v>
          </cell>
          <cell r="FE61">
            <v>97.659360000000007</v>
          </cell>
          <cell r="FF61" t="str">
            <v xml:space="preserve"> 01-FEB-2010</v>
          </cell>
          <cell r="FG61">
            <v>0</v>
          </cell>
          <cell r="FH61">
            <v>0</v>
          </cell>
          <cell r="FI61">
            <v>348368.9</v>
          </cell>
          <cell r="FJ61">
            <v>159664.20000000001</v>
          </cell>
          <cell r="FK61">
            <v>0</v>
          </cell>
          <cell r="FL61">
            <v>0</v>
          </cell>
          <cell r="FM61">
            <v>40186.910000000003</v>
          </cell>
          <cell r="FN61">
            <v>473.286</v>
          </cell>
          <cell r="FO61">
            <v>335.79730000000001</v>
          </cell>
          <cell r="FP61" t="str">
            <v xml:space="preserve"> 01-FEB-2010</v>
          </cell>
          <cell r="FQ61">
            <v>0</v>
          </cell>
          <cell r="FR61">
            <v>26.39593</v>
          </cell>
          <cell r="FS61">
            <v>0</v>
          </cell>
          <cell r="FT61">
            <v>393.90350000000001</v>
          </cell>
          <cell r="FU61">
            <v>26316.86</v>
          </cell>
          <cell r="FV61">
            <v>0</v>
          </cell>
          <cell r="FW61">
            <v>0</v>
          </cell>
          <cell r="FX61">
            <v>0</v>
          </cell>
          <cell r="FY61">
            <v>124.378</v>
          </cell>
          <cell r="FZ61" t="str">
            <v xml:space="preserve"> 01-FEB-2010</v>
          </cell>
          <cell r="GA61">
            <v>8771.5849999999991</v>
          </cell>
          <cell r="GB61">
            <v>50632.1</v>
          </cell>
          <cell r="GC61">
            <v>1.278073</v>
          </cell>
          <cell r="GD61">
            <v>0</v>
          </cell>
          <cell r="GE61">
            <v>0</v>
          </cell>
          <cell r="GF61">
            <v>0</v>
          </cell>
          <cell r="GG61">
            <v>0.84259930000000005</v>
          </cell>
          <cell r="GH61">
            <v>0</v>
          </cell>
          <cell r="GI61">
            <v>0</v>
          </cell>
          <cell r="GJ61" t="str">
            <v xml:space="preserve"> 01-FEB-2010</v>
          </cell>
          <cell r="GK61">
            <v>0</v>
          </cell>
          <cell r="GL61">
            <v>1005.025</v>
          </cell>
          <cell r="GM61">
            <v>890.70979999999997</v>
          </cell>
          <cell r="GN61">
            <v>925.73130000000003</v>
          </cell>
          <cell r="GO61">
            <v>948.9271</v>
          </cell>
          <cell r="GP61">
            <v>0</v>
          </cell>
          <cell r="GQ61">
            <v>0</v>
          </cell>
          <cell r="GR61">
            <v>0</v>
          </cell>
          <cell r="GS61">
            <v>2278.0439999999999</v>
          </cell>
          <cell r="GT61" t="str">
            <v xml:space="preserve"> 01-FEB-2010</v>
          </cell>
          <cell r="GU61">
            <v>1352.9639999999999</v>
          </cell>
          <cell r="GV61">
            <v>1755.6769999999999</v>
          </cell>
          <cell r="GW61">
            <v>0</v>
          </cell>
          <cell r="GX61">
            <v>0</v>
          </cell>
          <cell r="GY61">
            <v>4895.1080000000002</v>
          </cell>
          <cell r="GZ61">
            <v>0</v>
          </cell>
          <cell r="HA61">
            <v>747033.59999999998</v>
          </cell>
          <cell r="HB61">
            <v>0</v>
          </cell>
          <cell r="HC61">
            <v>1326.8510000000001</v>
          </cell>
          <cell r="HD61" t="str">
            <v xml:space="preserve"> 01-FEB-2010</v>
          </cell>
          <cell r="HE61">
            <v>0</v>
          </cell>
          <cell r="HF61">
            <v>0</v>
          </cell>
          <cell r="HG61">
            <v>727.41099999999994</v>
          </cell>
          <cell r="HH61">
            <v>575056.80000000005</v>
          </cell>
          <cell r="HI61">
            <v>0</v>
          </cell>
          <cell r="HJ61">
            <v>0</v>
          </cell>
          <cell r="HK61">
            <v>222447.6</v>
          </cell>
          <cell r="HL61">
            <v>2334.0410000000002</v>
          </cell>
          <cell r="HM61">
            <v>3585.49</v>
          </cell>
          <cell r="HN61" t="str">
            <v xml:space="preserve"> 01-FEB-2010</v>
          </cell>
          <cell r="HO61">
            <v>0</v>
          </cell>
          <cell r="HP61">
            <v>1919.7239999999999</v>
          </cell>
          <cell r="HQ61">
            <v>0</v>
          </cell>
          <cell r="HR61">
            <v>969.98030000000006</v>
          </cell>
          <cell r="HS61">
            <v>427.2826</v>
          </cell>
          <cell r="HT61">
            <v>0</v>
          </cell>
          <cell r="HU61">
            <v>0</v>
          </cell>
          <cell r="HV61">
            <v>0</v>
          </cell>
          <cell r="HW61">
            <v>432.30079999999998</v>
          </cell>
          <cell r="HX61" t="str">
            <v xml:space="preserve"> 01-FEB-2010</v>
          </cell>
          <cell r="HY61">
            <v>58.511560000000003</v>
          </cell>
          <cell r="HZ61">
            <v>508.54129999999998</v>
          </cell>
          <cell r="IA61">
            <v>15.763450000000001</v>
          </cell>
          <cell r="IB61">
            <v>0</v>
          </cell>
          <cell r="IC61">
            <v>0</v>
          </cell>
          <cell r="ID61">
            <v>0</v>
          </cell>
          <cell r="IE61">
            <v>76.460579999999993</v>
          </cell>
          <cell r="IF61">
            <v>0</v>
          </cell>
          <cell r="IG61">
            <v>0</v>
          </cell>
          <cell r="IH61" t="str">
            <v xml:space="preserve"> 01-FEB-2010</v>
          </cell>
          <cell r="II61">
            <v>0</v>
          </cell>
          <cell r="IJ61">
            <v>5281.7569999999996</v>
          </cell>
          <cell r="IK61">
            <v>7622.6859999999997</v>
          </cell>
          <cell r="IL61">
            <v>7418.5290000000005</v>
          </cell>
          <cell r="IM61">
            <v>3885.7170000000001</v>
          </cell>
          <cell r="IN61">
            <v>0</v>
          </cell>
          <cell r="IO61">
            <v>0</v>
          </cell>
          <cell r="IP61">
            <v>0</v>
          </cell>
          <cell r="IQ61">
            <v>29771.97</v>
          </cell>
        </row>
        <row r="62">
          <cell r="A62">
            <v>40238</v>
          </cell>
          <cell r="B62" t="str">
            <v xml:space="preserve"> 01-MAR-2010</v>
          </cell>
          <cell r="C62">
            <v>4.2464069999999996</v>
          </cell>
          <cell r="D62">
            <v>25716.77</v>
          </cell>
          <cell r="E62">
            <v>25159.87</v>
          </cell>
          <cell r="F62">
            <v>19100</v>
          </cell>
          <cell r="G62">
            <v>21779.47</v>
          </cell>
          <cell r="H62">
            <v>6059.8720000000003</v>
          </cell>
          <cell r="I62">
            <v>3937.2959999999998</v>
          </cell>
          <cell r="J62">
            <v>26170.74</v>
          </cell>
          <cell r="K62">
            <v>24937.59</v>
          </cell>
          <cell r="L62" t="str">
            <v xml:space="preserve"> 01-MAR-2010</v>
          </cell>
          <cell r="M62">
            <v>201.7938</v>
          </cell>
          <cell r="N62">
            <v>6.4537300000000006E-2</v>
          </cell>
          <cell r="O62">
            <v>9.57176E-2</v>
          </cell>
          <cell r="P62">
            <v>0.2408546</v>
          </cell>
          <cell r="Q62">
            <v>0</v>
          </cell>
          <cell r="R62">
            <v>3046.194</v>
          </cell>
          <cell r="S62">
            <v>13447.45</v>
          </cell>
          <cell r="T62">
            <v>2606.36</v>
          </cell>
          <cell r="U62">
            <v>0</v>
          </cell>
          <cell r="V62" t="str">
            <v xml:space="preserve"> 01-MAR-2010</v>
          </cell>
          <cell r="W62">
            <v>3596.6680000000001</v>
          </cell>
          <cell r="X62">
            <v>15909.2</v>
          </cell>
          <cell r="Y62">
            <v>2273.6080000000002</v>
          </cell>
          <cell r="Z62">
            <v>0</v>
          </cell>
          <cell r="AA62">
            <v>601.25450000000001</v>
          </cell>
          <cell r="AB62">
            <v>4092.2089999999998</v>
          </cell>
          <cell r="AC62">
            <v>942.01340000000005</v>
          </cell>
          <cell r="AD62">
            <v>0</v>
          </cell>
          <cell r="AE62">
            <v>362.53829999999999</v>
          </cell>
          <cell r="AF62" t="str">
            <v xml:space="preserve"> 01-MAR-2010</v>
          </cell>
          <cell r="AG62">
            <v>2831.0279999999998</v>
          </cell>
          <cell r="AH62">
            <v>636.42100000000005</v>
          </cell>
          <cell r="AI62">
            <v>0</v>
          </cell>
          <cell r="AJ62">
            <v>9.9219000000000002E-2</v>
          </cell>
          <cell r="AK62">
            <v>0.67529640000000002</v>
          </cell>
          <cell r="AL62">
            <v>0.15545100000000001</v>
          </cell>
          <cell r="AM62">
            <v>366</v>
          </cell>
          <cell r="AN62">
            <v>152</v>
          </cell>
          <cell r="AO62">
            <v>7</v>
          </cell>
          <cell r="AP62" t="str">
            <v xml:space="preserve"> 01-MAR-2010</v>
          </cell>
          <cell r="AQ62">
            <v>248</v>
          </cell>
          <cell r="AR62">
            <v>112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1042.422</v>
          </cell>
          <cell r="AZ62" t="str">
            <v xml:space="preserve"> 01-MAR-2010</v>
          </cell>
          <cell r="BA62">
            <v>376.88760000000002</v>
          </cell>
          <cell r="BB62">
            <v>802.70150000000001</v>
          </cell>
          <cell r="BC62">
            <v>175.64320000000001</v>
          </cell>
          <cell r="BD62">
            <v>0</v>
          </cell>
          <cell r="BE62">
            <v>1965.046</v>
          </cell>
          <cell r="BF62">
            <v>0</v>
          </cell>
          <cell r="BG62">
            <v>748.98940000000005</v>
          </cell>
          <cell r="BH62">
            <v>0</v>
          </cell>
          <cell r="BI62">
            <v>1435.7950000000001</v>
          </cell>
          <cell r="BJ62" t="str">
            <v xml:space="preserve"> 01-MAR-2010</v>
          </cell>
          <cell r="BK62">
            <v>0</v>
          </cell>
          <cell r="BL62">
            <v>0</v>
          </cell>
          <cell r="BM62">
            <v>598.6155</v>
          </cell>
          <cell r="BN62">
            <v>455.31549999999999</v>
          </cell>
          <cell r="BO62">
            <v>0</v>
          </cell>
          <cell r="BP62">
            <v>0</v>
          </cell>
          <cell r="BQ62">
            <v>1138.6849999999999</v>
          </cell>
          <cell r="BR62">
            <v>522.01530000000002</v>
          </cell>
          <cell r="BS62">
            <v>1545.4290000000001</v>
          </cell>
          <cell r="BT62" t="str">
            <v xml:space="preserve"> 01-MAR-2010</v>
          </cell>
          <cell r="BU62">
            <v>0</v>
          </cell>
          <cell r="BV62">
            <v>2031.8440000000001</v>
          </cell>
          <cell r="BW62">
            <v>0</v>
          </cell>
          <cell r="BX62">
            <v>652.38199999999995</v>
          </cell>
          <cell r="BY62">
            <v>555.51819999999998</v>
          </cell>
          <cell r="BZ62">
            <v>0</v>
          </cell>
          <cell r="CA62">
            <v>0</v>
          </cell>
          <cell r="CB62">
            <v>0</v>
          </cell>
          <cell r="CC62">
            <v>1517.163</v>
          </cell>
          <cell r="CD62" t="str">
            <v xml:space="preserve"> 01-MAR-2010</v>
          </cell>
          <cell r="CE62">
            <v>302.14879999999999</v>
          </cell>
          <cell r="CF62">
            <v>1359.8979999999999</v>
          </cell>
          <cell r="CG62">
            <v>512.42219999999998</v>
          </cell>
          <cell r="CH62">
            <v>0</v>
          </cell>
          <cell r="CI62">
            <v>0</v>
          </cell>
          <cell r="CJ62">
            <v>0</v>
          </cell>
          <cell r="CK62">
            <v>1361.078</v>
          </cell>
          <cell r="CL62">
            <v>0</v>
          </cell>
          <cell r="CM62">
            <v>0</v>
          </cell>
          <cell r="CN62" t="str">
            <v xml:space="preserve"> 01-MAR-2010</v>
          </cell>
          <cell r="CO62">
            <v>0</v>
          </cell>
          <cell r="CP62">
            <v>4743.683</v>
          </cell>
          <cell r="CQ62">
            <v>5716.4530000000004</v>
          </cell>
          <cell r="CR62">
            <v>4008.49</v>
          </cell>
          <cell r="CS62">
            <v>4631.375</v>
          </cell>
          <cell r="CT62">
            <v>0</v>
          </cell>
          <cell r="CU62">
            <v>0</v>
          </cell>
          <cell r="CV62">
            <v>0</v>
          </cell>
          <cell r="CW62">
            <v>2137396</v>
          </cell>
          <cell r="CX62" t="str">
            <v xml:space="preserve"> 01-MAR-2010</v>
          </cell>
          <cell r="CY62">
            <v>567688.4</v>
          </cell>
          <cell r="CZ62">
            <v>1737992</v>
          </cell>
          <cell r="DA62">
            <v>5426.1239999999998</v>
          </cell>
          <cell r="DB62">
            <v>0</v>
          </cell>
          <cell r="DC62">
            <v>4617482</v>
          </cell>
          <cell r="DD62">
            <v>0</v>
          </cell>
          <cell r="DE62">
            <v>1189288</v>
          </cell>
          <cell r="DF62">
            <v>0</v>
          </cell>
          <cell r="DG62">
            <v>1321753</v>
          </cell>
          <cell r="DH62" t="str">
            <v xml:space="preserve"> 01-MAR-2010</v>
          </cell>
          <cell r="DI62">
            <v>0</v>
          </cell>
          <cell r="DJ62">
            <v>0</v>
          </cell>
          <cell r="DK62">
            <v>631916.4</v>
          </cell>
          <cell r="DL62">
            <v>638102.9</v>
          </cell>
          <cell r="DM62">
            <v>0</v>
          </cell>
          <cell r="DN62">
            <v>0</v>
          </cell>
          <cell r="DO62">
            <v>549358.19999999995</v>
          </cell>
          <cell r="DP62">
            <v>1274423</v>
          </cell>
          <cell r="DQ62">
            <v>2928471</v>
          </cell>
          <cell r="DR62" t="str">
            <v xml:space="preserve"> 01-MAR-2010</v>
          </cell>
          <cell r="DS62">
            <v>0</v>
          </cell>
          <cell r="DT62">
            <v>1833951</v>
          </cell>
          <cell r="DU62">
            <v>0</v>
          </cell>
          <cell r="DV62">
            <v>649604.4</v>
          </cell>
          <cell r="DW62">
            <v>312357.3</v>
          </cell>
          <cell r="DX62">
            <v>0</v>
          </cell>
          <cell r="DY62">
            <v>0</v>
          </cell>
          <cell r="DZ62">
            <v>0</v>
          </cell>
          <cell r="EA62">
            <v>531182.1</v>
          </cell>
          <cell r="EB62" t="str">
            <v xml:space="preserve"> 01-MAR-2010</v>
          </cell>
          <cell r="EC62">
            <v>39395.72</v>
          </cell>
          <cell r="ED62">
            <v>628653.6</v>
          </cell>
          <cell r="EE62">
            <v>25672.09</v>
          </cell>
          <cell r="EF62">
            <v>0</v>
          </cell>
          <cell r="EG62">
            <v>0</v>
          </cell>
          <cell r="EH62">
            <v>0</v>
          </cell>
          <cell r="EI62">
            <v>159359.29999999999</v>
          </cell>
          <cell r="EJ62">
            <v>0</v>
          </cell>
          <cell r="EK62">
            <v>0</v>
          </cell>
          <cell r="EL62" t="str">
            <v xml:space="preserve"> 01-FEB-2010</v>
          </cell>
          <cell r="EM62">
            <v>0</v>
          </cell>
          <cell r="EN62">
            <v>4754.2209999999995</v>
          </cell>
          <cell r="EO62">
            <v>6764.4009999999998</v>
          </cell>
          <cell r="EP62">
            <v>6042.0079999999998</v>
          </cell>
          <cell r="EQ62">
            <v>3684.0419999999999</v>
          </cell>
          <cell r="ER62">
            <v>0</v>
          </cell>
          <cell r="ES62">
            <v>0</v>
          </cell>
          <cell r="ET62">
            <v>0</v>
          </cell>
          <cell r="EU62">
            <v>341.99400000000003</v>
          </cell>
          <cell r="EV62" t="str">
            <v xml:space="preserve"> 01-MAR-2010</v>
          </cell>
          <cell r="EW62">
            <v>338194.4</v>
          </cell>
          <cell r="EX62">
            <v>355.863</v>
          </cell>
          <cell r="EY62">
            <v>573.43470000000002</v>
          </cell>
          <cell r="EZ62">
            <v>0</v>
          </cell>
          <cell r="FA62">
            <v>237.6327</v>
          </cell>
          <cell r="FB62">
            <v>0</v>
          </cell>
          <cell r="FC62">
            <v>469.07850000000002</v>
          </cell>
          <cell r="FD62">
            <v>0</v>
          </cell>
          <cell r="FE62">
            <v>104.32040000000001</v>
          </cell>
          <cell r="FF62" t="str">
            <v xml:space="preserve"> 01-MAR-2010</v>
          </cell>
          <cell r="FG62">
            <v>0</v>
          </cell>
          <cell r="FH62">
            <v>0</v>
          </cell>
          <cell r="FI62">
            <v>361908.8</v>
          </cell>
          <cell r="FJ62">
            <v>164296.5</v>
          </cell>
          <cell r="FK62">
            <v>0</v>
          </cell>
          <cell r="FL62">
            <v>0</v>
          </cell>
          <cell r="FM62">
            <v>43498.04</v>
          </cell>
          <cell r="FN62">
            <v>486.4314</v>
          </cell>
          <cell r="FO62">
            <v>357.5052</v>
          </cell>
          <cell r="FP62" t="str">
            <v xml:space="preserve"> 01-MAR-2010</v>
          </cell>
          <cell r="FQ62">
            <v>0</v>
          </cell>
          <cell r="FR62">
            <v>27.854600000000001</v>
          </cell>
          <cell r="FS62">
            <v>0</v>
          </cell>
          <cell r="FT62">
            <v>410.81180000000001</v>
          </cell>
          <cell r="FU62">
            <v>29052.89</v>
          </cell>
          <cell r="FV62">
            <v>0</v>
          </cell>
          <cell r="FW62">
            <v>0</v>
          </cell>
          <cell r="FX62">
            <v>0</v>
          </cell>
          <cell r="FY62">
            <v>136.60489999999999</v>
          </cell>
          <cell r="FZ62" t="str">
            <v xml:space="preserve"> 01-MAR-2010</v>
          </cell>
          <cell r="GA62">
            <v>11883.67</v>
          </cell>
          <cell r="GB62">
            <v>55404.99</v>
          </cell>
          <cell r="GC62">
            <v>2.7808519999999999</v>
          </cell>
          <cell r="GD62">
            <v>0</v>
          </cell>
          <cell r="GE62">
            <v>0</v>
          </cell>
          <cell r="GF62">
            <v>0</v>
          </cell>
          <cell r="GG62">
            <v>1.6064039999999999</v>
          </cell>
          <cell r="GH62">
            <v>0</v>
          </cell>
          <cell r="GI62">
            <v>0</v>
          </cell>
          <cell r="GJ62" t="str">
            <v xml:space="preserve"> 01-MAR-2010</v>
          </cell>
          <cell r="GK62">
            <v>0</v>
          </cell>
          <cell r="GL62">
            <v>1038.7460000000001</v>
          </cell>
          <cell r="GM62">
            <v>940.99800000000005</v>
          </cell>
          <cell r="GN62">
            <v>969.56949999999995</v>
          </cell>
          <cell r="GO62">
            <v>987.98270000000002</v>
          </cell>
          <cell r="GP62">
            <v>0</v>
          </cell>
          <cell r="GQ62">
            <v>0</v>
          </cell>
          <cell r="GR62">
            <v>0</v>
          </cell>
          <cell r="GS62">
            <v>2317.114</v>
          </cell>
          <cell r="GT62" t="str">
            <v xml:space="preserve"> 01-MAR-2010</v>
          </cell>
          <cell r="GU62">
            <v>1385.319</v>
          </cell>
          <cell r="GV62">
            <v>1787.492</v>
          </cell>
          <cell r="GW62">
            <v>2566.8519999999999</v>
          </cell>
          <cell r="GX62">
            <v>0</v>
          </cell>
          <cell r="GY62">
            <v>4974.9989999999998</v>
          </cell>
          <cell r="GZ62">
            <v>0</v>
          </cell>
          <cell r="HA62">
            <v>764372.8</v>
          </cell>
          <cell r="HB62">
            <v>0</v>
          </cell>
          <cell r="HC62">
            <v>1372.722</v>
          </cell>
          <cell r="HD62" t="str">
            <v xml:space="preserve"> 01-MAR-2010</v>
          </cell>
          <cell r="HE62">
            <v>0</v>
          </cell>
          <cell r="HF62">
            <v>0</v>
          </cell>
          <cell r="HG62">
            <v>759.19550000000004</v>
          </cell>
          <cell r="HH62">
            <v>593932.9</v>
          </cell>
          <cell r="HI62">
            <v>0</v>
          </cell>
          <cell r="HJ62">
            <v>0</v>
          </cell>
          <cell r="HK62">
            <v>241789.6</v>
          </cell>
          <cell r="HL62">
            <v>2375.962</v>
          </cell>
          <cell r="HM62">
            <v>3659.3939999999998</v>
          </cell>
          <cell r="HN62" t="str">
            <v xml:space="preserve"> 01-MAR-2010</v>
          </cell>
          <cell r="HO62">
            <v>0</v>
          </cell>
          <cell r="HP62">
            <v>1984.7360000000001</v>
          </cell>
          <cell r="HQ62">
            <v>0</v>
          </cell>
          <cell r="HR62">
            <v>1011.468</v>
          </cell>
          <cell r="HS62">
            <v>462.94690000000003</v>
          </cell>
          <cell r="HT62">
            <v>0</v>
          </cell>
          <cell r="HU62">
            <v>0</v>
          </cell>
          <cell r="HV62">
            <v>0</v>
          </cell>
          <cell r="HW62">
            <v>476.7509</v>
          </cell>
          <cell r="HX62" t="str">
            <v xml:space="preserve"> 01-MAR-2010</v>
          </cell>
          <cell r="HY62">
            <v>80.02843</v>
          </cell>
          <cell r="HZ62">
            <v>549.03399999999999</v>
          </cell>
          <cell r="IA62">
            <v>31.38954</v>
          </cell>
          <cell r="IB62">
            <v>0</v>
          </cell>
          <cell r="IC62">
            <v>0</v>
          </cell>
          <cell r="ID62">
            <v>0</v>
          </cell>
          <cell r="IE62">
            <v>106.3753</v>
          </cell>
          <cell r="IF62">
            <v>0</v>
          </cell>
          <cell r="IG62">
            <v>0</v>
          </cell>
          <cell r="IH62" t="str">
            <v xml:space="preserve"> 01-MAR-2010</v>
          </cell>
          <cell r="II62">
            <v>0</v>
          </cell>
          <cell r="IJ62">
            <v>5446.8890000000001</v>
          </cell>
          <cell r="IK62">
            <v>7828.5469999999996</v>
          </cell>
          <cell r="IL62">
            <v>7613.85</v>
          </cell>
          <cell r="IM62">
            <v>4048.3020000000001</v>
          </cell>
          <cell r="IN62">
            <v>0</v>
          </cell>
          <cell r="IO62">
            <v>0</v>
          </cell>
          <cell r="IP62">
            <v>0</v>
          </cell>
          <cell r="IQ62">
            <v>28770.84</v>
          </cell>
        </row>
        <row r="63">
          <cell r="A63">
            <v>40269</v>
          </cell>
          <cell r="B63" t="str">
            <v xml:space="preserve"> 01-APR-2010</v>
          </cell>
          <cell r="C63">
            <v>4.3312799999999996</v>
          </cell>
          <cell r="D63">
            <v>26504.05</v>
          </cell>
          <cell r="E63">
            <v>25493.62</v>
          </cell>
          <cell r="F63">
            <v>19099.990000000002</v>
          </cell>
          <cell r="G63">
            <v>22371.57</v>
          </cell>
          <cell r="H63">
            <v>6393.6279999999997</v>
          </cell>
          <cell r="I63">
            <v>4132.4809999999998</v>
          </cell>
          <cell r="J63">
            <v>26504.639999999999</v>
          </cell>
          <cell r="K63">
            <v>25756.21</v>
          </cell>
          <cell r="L63" t="str">
            <v xml:space="preserve"> 01-APR-2010</v>
          </cell>
          <cell r="M63">
            <v>201.92490000000001</v>
          </cell>
          <cell r="N63">
            <v>6.6291799999999998E-2</v>
          </cell>
          <cell r="O63">
            <v>9.8319799999999999E-2</v>
          </cell>
          <cell r="P63">
            <v>0.2507933</v>
          </cell>
          <cell r="Q63">
            <v>0</v>
          </cell>
          <cell r="R63">
            <v>3062.5189999999998</v>
          </cell>
          <cell r="S63">
            <v>13422.1</v>
          </cell>
          <cell r="T63">
            <v>2615.3679999999999</v>
          </cell>
          <cell r="U63">
            <v>0</v>
          </cell>
          <cell r="V63" t="str">
            <v xml:space="preserve"> 01-APR-2010</v>
          </cell>
          <cell r="W63">
            <v>3691.5369999999998</v>
          </cell>
          <cell r="X63">
            <v>16325.36</v>
          </cell>
          <cell r="Y63">
            <v>2354.6779999999999</v>
          </cell>
          <cell r="Z63">
            <v>0</v>
          </cell>
          <cell r="AA63">
            <v>635.0684</v>
          </cell>
          <cell r="AB63">
            <v>4318.415</v>
          </cell>
          <cell r="AC63">
            <v>978.50210000000004</v>
          </cell>
          <cell r="AD63">
            <v>0</v>
          </cell>
          <cell r="AE63">
            <v>381.95929999999998</v>
          </cell>
          <cell r="AF63" t="str">
            <v xml:space="preserve"> 01-APR-2010</v>
          </cell>
          <cell r="AG63">
            <v>2962.9290000000001</v>
          </cell>
          <cell r="AH63">
            <v>666.40449999999998</v>
          </cell>
          <cell r="AI63">
            <v>0</v>
          </cell>
          <cell r="AJ63">
            <v>9.9328299999999994E-2</v>
          </cell>
          <cell r="AK63">
            <v>0.67542480000000005</v>
          </cell>
          <cell r="AL63">
            <v>0.15304329999999999</v>
          </cell>
          <cell r="AM63">
            <v>366</v>
          </cell>
          <cell r="AN63">
            <v>152</v>
          </cell>
          <cell r="AO63">
            <v>7</v>
          </cell>
          <cell r="AP63" t="str">
            <v xml:space="preserve"> 01-APR-2010</v>
          </cell>
          <cell r="AQ63">
            <v>248</v>
          </cell>
          <cell r="AR63">
            <v>112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1044.1110000000001</v>
          </cell>
          <cell r="AZ63" t="str">
            <v xml:space="preserve"> 01-APR-2010</v>
          </cell>
          <cell r="BA63">
            <v>383.74610000000001</v>
          </cell>
          <cell r="BB63">
            <v>796.42359999999996</v>
          </cell>
          <cell r="BC63">
            <v>167.89879999999999</v>
          </cell>
          <cell r="BD63">
            <v>0</v>
          </cell>
          <cell r="BE63">
            <v>1932.1189999999999</v>
          </cell>
          <cell r="BF63">
            <v>0</v>
          </cell>
          <cell r="BG63">
            <v>751.6644</v>
          </cell>
          <cell r="BH63">
            <v>0</v>
          </cell>
          <cell r="BI63">
            <v>1449.9</v>
          </cell>
          <cell r="BJ63" t="str">
            <v xml:space="preserve"> 01-APR-2010</v>
          </cell>
          <cell r="BK63">
            <v>0</v>
          </cell>
          <cell r="BL63">
            <v>0</v>
          </cell>
          <cell r="BM63">
            <v>609.37369999999999</v>
          </cell>
          <cell r="BN63">
            <v>463.8999</v>
          </cell>
          <cell r="BO63">
            <v>0</v>
          </cell>
          <cell r="BP63">
            <v>0</v>
          </cell>
          <cell r="BQ63">
            <v>1159.8050000000001</v>
          </cell>
          <cell r="BR63">
            <v>528.5394</v>
          </cell>
          <cell r="BS63">
            <v>1537.0239999999999</v>
          </cell>
          <cell r="BT63" t="str">
            <v xml:space="preserve"> 01-APR-2010</v>
          </cell>
          <cell r="BU63">
            <v>0</v>
          </cell>
          <cell r="BV63">
            <v>2052.0819999999999</v>
          </cell>
          <cell r="BW63">
            <v>0</v>
          </cell>
          <cell r="BX63">
            <v>661.68389999999999</v>
          </cell>
          <cell r="BY63">
            <v>549.09500000000003</v>
          </cell>
          <cell r="BZ63">
            <v>0</v>
          </cell>
          <cell r="CA63">
            <v>0</v>
          </cell>
          <cell r="CB63">
            <v>0</v>
          </cell>
          <cell r="CC63">
            <v>1536.787</v>
          </cell>
          <cell r="CD63" t="str">
            <v xml:space="preserve"> 01-APR-2010</v>
          </cell>
          <cell r="CE63">
            <v>298.72500000000002</v>
          </cell>
          <cell r="CF63">
            <v>1381.4269999999999</v>
          </cell>
          <cell r="CG63">
            <v>459.52370000000002</v>
          </cell>
          <cell r="CH63">
            <v>0</v>
          </cell>
          <cell r="CI63">
            <v>0</v>
          </cell>
          <cell r="CJ63">
            <v>0</v>
          </cell>
          <cell r="CK63">
            <v>1336.16</v>
          </cell>
          <cell r="CL63">
            <v>0</v>
          </cell>
          <cell r="CM63">
            <v>0</v>
          </cell>
          <cell r="CN63" t="str">
            <v xml:space="preserve"> 01-APR-2010</v>
          </cell>
          <cell r="CO63">
            <v>0</v>
          </cell>
          <cell r="CP63">
            <v>4790.8159999999998</v>
          </cell>
          <cell r="CQ63">
            <v>5735.7209999999995</v>
          </cell>
          <cell r="CR63">
            <v>3933.857</v>
          </cell>
          <cell r="CS63">
            <v>4639.5940000000001</v>
          </cell>
          <cell r="CT63">
            <v>0</v>
          </cell>
          <cell r="CU63">
            <v>0</v>
          </cell>
          <cell r="CV63">
            <v>0</v>
          </cell>
          <cell r="CW63">
            <v>2169778</v>
          </cell>
          <cell r="CX63" t="str">
            <v xml:space="preserve"> 01-APR-2010</v>
          </cell>
          <cell r="CY63">
            <v>579509.80000000005</v>
          </cell>
          <cell r="CZ63">
            <v>1762745</v>
          </cell>
          <cell r="DA63">
            <v>10709.83</v>
          </cell>
          <cell r="DB63">
            <v>0</v>
          </cell>
          <cell r="DC63">
            <v>4677417</v>
          </cell>
          <cell r="DD63">
            <v>0</v>
          </cell>
          <cell r="DE63">
            <v>1212549</v>
          </cell>
          <cell r="DF63">
            <v>0</v>
          </cell>
          <cell r="DG63">
            <v>1366476</v>
          </cell>
          <cell r="DH63" t="str">
            <v xml:space="preserve"> 01-APR-2010</v>
          </cell>
          <cell r="DI63">
            <v>0</v>
          </cell>
          <cell r="DJ63">
            <v>0</v>
          </cell>
          <cell r="DK63">
            <v>650716.9</v>
          </cell>
          <cell r="DL63">
            <v>652394.19999999995</v>
          </cell>
          <cell r="DM63">
            <v>0</v>
          </cell>
          <cell r="DN63">
            <v>0</v>
          </cell>
          <cell r="DO63">
            <v>584908.80000000005</v>
          </cell>
          <cell r="DP63">
            <v>1290692</v>
          </cell>
          <cell r="DQ63">
            <v>2976072</v>
          </cell>
          <cell r="DR63" t="str">
            <v xml:space="preserve"> 01-APR-2010</v>
          </cell>
          <cell r="DS63">
            <v>0</v>
          </cell>
          <cell r="DT63">
            <v>1897650</v>
          </cell>
          <cell r="DU63">
            <v>0</v>
          </cell>
          <cell r="DV63">
            <v>670015.19999999995</v>
          </cell>
          <cell r="DW63">
            <v>329375.8</v>
          </cell>
          <cell r="DX63">
            <v>0</v>
          </cell>
          <cell r="DY63">
            <v>0</v>
          </cell>
          <cell r="DZ63">
            <v>0</v>
          </cell>
          <cell r="EA63">
            <v>578721.69999999995</v>
          </cell>
          <cell r="EB63" t="str">
            <v xml:space="preserve"> 01-APR-2010</v>
          </cell>
          <cell r="EC63">
            <v>48695.69</v>
          </cell>
          <cell r="ED63">
            <v>671442.1</v>
          </cell>
          <cell r="EE63">
            <v>40251.660000000003</v>
          </cell>
          <cell r="EF63">
            <v>0</v>
          </cell>
          <cell r="EG63">
            <v>0</v>
          </cell>
          <cell r="EH63">
            <v>0</v>
          </cell>
          <cell r="EI63">
            <v>201451</v>
          </cell>
          <cell r="EJ63">
            <v>0</v>
          </cell>
          <cell r="EK63">
            <v>0</v>
          </cell>
          <cell r="EL63" t="str">
            <v xml:space="preserve"> 01-MAR-2010</v>
          </cell>
          <cell r="EM63">
            <v>0</v>
          </cell>
          <cell r="EN63">
            <v>4886.415</v>
          </cell>
          <cell r="EO63">
            <v>6924.2290000000003</v>
          </cell>
          <cell r="EP63">
            <v>6155.1170000000002</v>
          </cell>
          <cell r="EQ63">
            <v>3813.712</v>
          </cell>
          <cell r="ER63">
            <v>0</v>
          </cell>
          <cell r="ES63">
            <v>0</v>
          </cell>
          <cell r="ET63">
            <v>0</v>
          </cell>
          <cell r="EU63">
            <v>352.6191</v>
          </cell>
          <cell r="EV63" t="str">
            <v xml:space="preserve"> 01-APR-2010</v>
          </cell>
          <cell r="EW63">
            <v>348705.3</v>
          </cell>
          <cell r="EX63">
            <v>369.82549999999998</v>
          </cell>
          <cell r="EY63">
            <v>1474.6869999999999</v>
          </cell>
          <cell r="EZ63">
            <v>0</v>
          </cell>
          <cell r="FA63">
            <v>257.98509999999999</v>
          </cell>
          <cell r="FB63">
            <v>0</v>
          </cell>
          <cell r="FC63">
            <v>483.59089999999998</v>
          </cell>
          <cell r="FD63">
            <v>0</v>
          </cell>
          <cell r="FE63">
            <v>112.1258</v>
          </cell>
          <cell r="FF63" t="str">
            <v xml:space="preserve"> 01-APR-2010</v>
          </cell>
          <cell r="FG63">
            <v>0</v>
          </cell>
          <cell r="FH63">
            <v>0</v>
          </cell>
          <cell r="FI63">
            <v>377407.7</v>
          </cell>
          <cell r="FJ63">
            <v>169585.8</v>
          </cell>
          <cell r="FK63">
            <v>0</v>
          </cell>
          <cell r="FL63">
            <v>0</v>
          </cell>
          <cell r="FM63">
            <v>47359.92</v>
          </cell>
          <cell r="FN63">
            <v>501.49529999999999</v>
          </cell>
          <cell r="FO63">
            <v>382.74560000000002</v>
          </cell>
          <cell r="FP63" t="str">
            <v xml:space="preserve"> 01-APR-2010</v>
          </cell>
          <cell r="FQ63">
            <v>0</v>
          </cell>
          <cell r="FR63">
            <v>29.614129999999999</v>
          </cell>
          <cell r="FS63">
            <v>0</v>
          </cell>
          <cell r="FT63">
            <v>430.20179999999999</v>
          </cell>
          <cell r="FU63">
            <v>32387.74</v>
          </cell>
          <cell r="FV63">
            <v>0</v>
          </cell>
          <cell r="FW63">
            <v>0</v>
          </cell>
          <cell r="FX63">
            <v>0</v>
          </cell>
          <cell r="FY63">
            <v>150.69990000000001</v>
          </cell>
          <cell r="FZ63" t="str">
            <v xml:space="preserve"> 01-APR-2010</v>
          </cell>
          <cell r="GA63">
            <v>15793.44</v>
          </cell>
          <cell r="GB63">
            <v>60897.3</v>
          </cell>
          <cell r="GC63">
            <v>5.304036</v>
          </cell>
          <cell r="GD63">
            <v>0</v>
          </cell>
          <cell r="GE63">
            <v>0</v>
          </cell>
          <cell r="GF63">
            <v>0</v>
          </cell>
          <cell r="GG63">
            <v>2.6618029999999999</v>
          </cell>
          <cell r="GH63">
            <v>0</v>
          </cell>
          <cell r="GI63">
            <v>0</v>
          </cell>
          <cell r="GJ63" t="str">
            <v xml:space="preserve"> 01-APR-2010</v>
          </cell>
          <cell r="GK63">
            <v>0</v>
          </cell>
          <cell r="GL63">
            <v>1077.854</v>
          </cell>
          <cell r="GM63">
            <v>999.66499999999996</v>
          </cell>
          <cell r="GN63">
            <v>1021.79</v>
          </cell>
          <cell r="GO63">
            <v>1033.172</v>
          </cell>
          <cell r="GP63">
            <v>0</v>
          </cell>
          <cell r="GQ63">
            <v>0</v>
          </cell>
          <cell r="GR63">
            <v>0</v>
          </cell>
          <cell r="GS63">
            <v>2360.96</v>
          </cell>
          <cell r="GT63" t="str">
            <v xml:space="preserve"> 01-APR-2010</v>
          </cell>
          <cell r="GU63">
            <v>1421.7260000000001</v>
          </cell>
          <cell r="GV63">
            <v>1822.7719999999999</v>
          </cell>
          <cell r="GW63">
            <v>4944.8149999999996</v>
          </cell>
          <cell r="GX63">
            <v>0</v>
          </cell>
          <cell r="GY63">
            <v>5064.03</v>
          </cell>
          <cell r="GZ63">
            <v>0</v>
          </cell>
          <cell r="HA63">
            <v>784013.4</v>
          </cell>
          <cell r="HB63">
            <v>0</v>
          </cell>
          <cell r="HC63">
            <v>1423.461</v>
          </cell>
          <cell r="HD63" t="str">
            <v xml:space="preserve"> 01-APR-2010</v>
          </cell>
          <cell r="HE63">
            <v>0</v>
          </cell>
          <cell r="HF63">
            <v>0</v>
          </cell>
          <cell r="HG63">
            <v>795.31380000000001</v>
          </cell>
          <cell r="HH63">
            <v>615382</v>
          </cell>
          <cell r="HI63">
            <v>0</v>
          </cell>
          <cell r="HJ63">
            <v>0</v>
          </cell>
          <cell r="HK63">
            <v>263657.90000000002</v>
          </cell>
          <cell r="HL63">
            <v>2421.277</v>
          </cell>
          <cell r="HM63">
            <v>3741.0610000000001</v>
          </cell>
          <cell r="HN63" t="str">
            <v xml:space="preserve"> 01-APR-2010</v>
          </cell>
          <cell r="HO63">
            <v>0</v>
          </cell>
          <cell r="HP63">
            <v>2057.7469999999998</v>
          </cell>
          <cell r="HQ63">
            <v>0</v>
          </cell>
          <cell r="HR63">
            <v>1058.606</v>
          </cell>
          <cell r="HS63">
            <v>502.71409999999997</v>
          </cell>
          <cell r="HT63">
            <v>0</v>
          </cell>
          <cell r="HU63">
            <v>0</v>
          </cell>
          <cell r="HV63">
            <v>0</v>
          </cell>
          <cell r="HW63">
            <v>528.16549999999995</v>
          </cell>
          <cell r="HX63" t="str">
            <v xml:space="preserve"> 01-APR-2010</v>
          </cell>
          <cell r="HY63">
            <v>104.5528</v>
          </cell>
          <cell r="HZ63">
            <v>595.34870000000001</v>
          </cell>
          <cell r="IA63">
            <v>48.409759999999999</v>
          </cell>
          <cell r="IB63">
            <v>0</v>
          </cell>
          <cell r="IC63">
            <v>0</v>
          </cell>
          <cell r="ID63">
            <v>0</v>
          </cell>
          <cell r="IE63">
            <v>142.0675</v>
          </cell>
          <cell r="IF63">
            <v>0</v>
          </cell>
          <cell r="IG63">
            <v>0</v>
          </cell>
          <cell r="IH63" t="str">
            <v xml:space="preserve"> 01-APR-2010</v>
          </cell>
          <cell r="II63">
            <v>0</v>
          </cell>
          <cell r="IJ63">
            <v>5631.2479999999996</v>
          </cell>
          <cell r="IK63">
            <v>8058.5919999999996</v>
          </cell>
          <cell r="IL63">
            <v>7832.1940000000004</v>
          </cell>
          <cell r="IM63">
            <v>4234.1760000000004</v>
          </cell>
          <cell r="IN63">
            <v>0</v>
          </cell>
          <cell r="IO63">
            <v>0</v>
          </cell>
          <cell r="IP63">
            <v>0</v>
          </cell>
          <cell r="IQ63">
            <v>28817.46</v>
          </cell>
        </row>
        <row r="64">
          <cell r="A64">
            <v>40299</v>
          </cell>
          <cell r="B64" t="str">
            <v xml:space="preserve"> 01-MAY-2010</v>
          </cell>
          <cell r="C64">
            <v>4.4134149999999996</v>
          </cell>
          <cell r="D64">
            <v>27255.03</v>
          </cell>
          <cell r="E64">
            <v>25032.71</v>
          </cell>
          <cell r="F64">
            <v>19103.43</v>
          </cell>
          <cell r="G64">
            <v>22944.67</v>
          </cell>
          <cell r="H64">
            <v>5929.2809999999999</v>
          </cell>
          <cell r="I64">
            <v>4310.3590000000004</v>
          </cell>
          <cell r="J64">
            <v>26074.34</v>
          </cell>
          <cell r="K64">
            <v>26538.44</v>
          </cell>
          <cell r="L64" t="str">
            <v xml:space="preserve"> 01-MAY-2010</v>
          </cell>
          <cell r="M64">
            <v>201.9769</v>
          </cell>
          <cell r="N64">
            <v>6.7990099999999998E-2</v>
          </cell>
          <cell r="O64">
            <v>0.1008385</v>
          </cell>
          <cell r="P64">
            <v>0.2368613</v>
          </cell>
          <cell r="Q64">
            <v>0</v>
          </cell>
          <cell r="R64">
            <v>3190.0920000000001</v>
          </cell>
          <cell r="S64">
            <v>13190.27</v>
          </cell>
          <cell r="T64">
            <v>2723.0729999999999</v>
          </cell>
          <cell r="U64">
            <v>0</v>
          </cell>
          <cell r="V64" t="str">
            <v xml:space="preserve"> 01-MAY-2010</v>
          </cell>
          <cell r="W64">
            <v>3787.239</v>
          </cell>
          <cell r="X64">
            <v>16721.060000000001</v>
          </cell>
          <cell r="Y64">
            <v>2436.3710000000001</v>
          </cell>
          <cell r="Z64">
            <v>0</v>
          </cell>
          <cell r="AA64">
            <v>591.62850000000003</v>
          </cell>
          <cell r="AB64">
            <v>3986.1120000000001</v>
          </cell>
          <cell r="AC64">
            <v>916.62760000000003</v>
          </cell>
          <cell r="AD64">
            <v>0</v>
          </cell>
          <cell r="AE64">
            <v>399.70819999999998</v>
          </cell>
          <cell r="AF64" t="str">
            <v xml:space="preserve"> 01-MAY-2010</v>
          </cell>
          <cell r="AG64">
            <v>3082.5120000000002</v>
          </cell>
          <cell r="AH64">
            <v>693.90340000000003</v>
          </cell>
          <cell r="AI64">
            <v>0</v>
          </cell>
          <cell r="AJ64">
            <v>9.9780800000000003E-2</v>
          </cell>
          <cell r="AK64">
            <v>0.67227570000000003</v>
          </cell>
          <cell r="AL64">
            <v>0.15459339999999999</v>
          </cell>
          <cell r="AM64">
            <v>366</v>
          </cell>
          <cell r="AN64">
            <v>159</v>
          </cell>
          <cell r="AO64">
            <v>7</v>
          </cell>
          <cell r="AP64" t="str">
            <v xml:space="preserve"> 01-MAY-2010</v>
          </cell>
          <cell r="AQ64">
            <v>248</v>
          </cell>
          <cell r="AR64">
            <v>113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912.69100000000003</v>
          </cell>
          <cell r="AZ64" t="str">
            <v xml:space="preserve"> 01-MAY-2010</v>
          </cell>
          <cell r="BA64">
            <v>338.50200000000001</v>
          </cell>
          <cell r="BB64">
            <v>695.4588</v>
          </cell>
          <cell r="BC64">
            <v>143.49940000000001</v>
          </cell>
          <cell r="BD64">
            <v>0</v>
          </cell>
          <cell r="BE64">
            <v>1649.9929999999999</v>
          </cell>
          <cell r="BF64">
            <v>0</v>
          </cell>
          <cell r="BG64">
            <v>654.92759999999998</v>
          </cell>
          <cell r="BH64">
            <v>0</v>
          </cell>
          <cell r="BI64">
            <v>1262.009</v>
          </cell>
          <cell r="BJ64" t="str">
            <v xml:space="preserve"> 01-MAY-2010</v>
          </cell>
          <cell r="BK64">
            <v>0</v>
          </cell>
          <cell r="BL64">
            <v>0</v>
          </cell>
          <cell r="BM64">
            <v>538.44690000000003</v>
          </cell>
          <cell r="BN64">
            <v>408.91570000000002</v>
          </cell>
          <cell r="BO64">
            <v>0</v>
          </cell>
          <cell r="BP64">
            <v>0</v>
          </cell>
          <cell r="BQ64">
            <v>1007.581</v>
          </cell>
          <cell r="BR64">
            <v>460.84249999999997</v>
          </cell>
          <cell r="BS64">
            <v>1330.5229999999999</v>
          </cell>
          <cell r="BT64" t="str">
            <v xml:space="preserve"> 01-MAY-2010</v>
          </cell>
          <cell r="BU64">
            <v>0</v>
          </cell>
          <cell r="BV64">
            <v>1808.3789999999999</v>
          </cell>
          <cell r="BW64">
            <v>0</v>
          </cell>
          <cell r="BX64">
            <v>582.34370000000001</v>
          </cell>
          <cell r="BY64">
            <v>476.40350000000001</v>
          </cell>
          <cell r="BZ64">
            <v>0</v>
          </cell>
          <cell r="CA64">
            <v>0</v>
          </cell>
          <cell r="CB64">
            <v>0</v>
          </cell>
          <cell r="CC64">
            <v>1350.62</v>
          </cell>
          <cell r="CD64" t="str">
            <v xml:space="preserve"> 01-MAY-2010</v>
          </cell>
          <cell r="CE64">
            <v>1126.855</v>
          </cell>
          <cell r="CF64">
            <v>1218.6659999999999</v>
          </cell>
          <cell r="CG64">
            <v>381.34570000000002</v>
          </cell>
          <cell r="CH64">
            <v>0</v>
          </cell>
          <cell r="CI64">
            <v>0</v>
          </cell>
          <cell r="CJ64">
            <v>0</v>
          </cell>
          <cell r="CK64">
            <v>2755.4279999999999</v>
          </cell>
          <cell r="CL64">
            <v>0</v>
          </cell>
          <cell r="CM64">
            <v>0</v>
          </cell>
          <cell r="CN64" t="str">
            <v xml:space="preserve"> 01-MAY-2010</v>
          </cell>
          <cell r="CO64">
            <v>0</v>
          </cell>
          <cell r="CP64">
            <v>5058.5860000000002</v>
          </cell>
          <cell r="CQ64">
            <v>4999.3419999999996</v>
          </cell>
          <cell r="CR64">
            <v>3384.6909999999998</v>
          </cell>
          <cell r="CS64">
            <v>5660.8119999999999</v>
          </cell>
          <cell r="CT64">
            <v>0</v>
          </cell>
          <cell r="CU64">
            <v>0</v>
          </cell>
          <cell r="CV64">
            <v>0</v>
          </cell>
          <cell r="CW64">
            <v>2197158</v>
          </cell>
          <cell r="CX64" t="str">
            <v xml:space="preserve"> 01-MAY-2010</v>
          </cell>
          <cell r="CY64">
            <v>589664.80000000005</v>
          </cell>
          <cell r="CZ64">
            <v>1783609</v>
          </cell>
          <cell r="DA64">
            <v>15014.81</v>
          </cell>
          <cell r="DB64">
            <v>0</v>
          </cell>
          <cell r="DC64">
            <v>4726916</v>
          </cell>
          <cell r="DD64">
            <v>0</v>
          </cell>
          <cell r="DE64">
            <v>1232197</v>
          </cell>
          <cell r="DF64">
            <v>0</v>
          </cell>
          <cell r="DG64">
            <v>1404336</v>
          </cell>
          <cell r="DH64" t="str">
            <v xml:space="preserve"> 01-MAY-2010</v>
          </cell>
          <cell r="DI64">
            <v>0</v>
          </cell>
          <cell r="DJ64">
            <v>0</v>
          </cell>
          <cell r="DK64">
            <v>666870.19999999995</v>
          </cell>
          <cell r="DL64">
            <v>664661.69999999995</v>
          </cell>
          <cell r="DM64">
            <v>0</v>
          </cell>
          <cell r="DN64">
            <v>0</v>
          </cell>
          <cell r="DO64">
            <v>615136.19999999995</v>
          </cell>
          <cell r="DP64">
            <v>1304518</v>
          </cell>
          <cell r="DQ64">
            <v>3015988</v>
          </cell>
          <cell r="DR64" t="str">
            <v xml:space="preserve"> 01-MAY-2010</v>
          </cell>
          <cell r="DS64">
            <v>0</v>
          </cell>
          <cell r="DT64">
            <v>1951902</v>
          </cell>
          <cell r="DU64">
            <v>0</v>
          </cell>
          <cell r="DV64">
            <v>687485.6</v>
          </cell>
          <cell r="DW64">
            <v>343667.9</v>
          </cell>
          <cell r="DX64">
            <v>0</v>
          </cell>
          <cell r="DY64">
            <v>0</v>
          </cell>
          <cell r="DZ64">
            <v>0</v>
          </cell>
          <cell r="EA64">
            <v>619240.19999999995</v>
          </cell>
          <cell r="EB64" t="str">
            <v xml:space="preserve"> 01-MAY-2010</v>
          </cell>
          <cell r="EC64">
            <v>82501.350000000006</v>
          </cell>
          <cell r="ED64">
            <v>708002.1</v>
          </cell>
          <cell r="EE64">
            <v>51692.03</v>
          </cell>
          <cell r="EF64">
            <v>0</v>
          </cell>
          <cell r="EG64">
            <v>0</v>
          </cell>
          <cell r="EH64">
            <v>0</v>
          </cell>
          <cell r="EI64">
            <v>284113.8</v>
          </cell>
          <cell r="EJ64">
            <v>0</v>
          </cell>
          <cell r="EK64">
            <v>0</v>
          </cell>
          <cell r="EL64" t="str">
            <v xml:space="preserve"> 01-APR-2010</v>
          </cell>
          <cell r="EM64">
            <v>0</v>
          </cell>
          <cell r="EN64">
            <v>5034.4960000000001</v>
          </cell>
          <cell r="EO64">
            <v>7101.7569999999996</v>
          </cell>
          <cell r="EP64">
            <v>6277.2709999999997</v>
          </cell>
          <cell r="EQ64">
            <v>3958.0479999999998</v>
          </cell>
          <cell r="ER64">
            <v>0</v>
          </cell>
          <cell r="ES64">
            <v>0</v>
          </cell>
          <cell r="ET64">
            <v>0</v>
          </cell>
          <cell r="EU64">
            <v>362.13080000000002</v>
          </cell>
          <cell r="EV64" t="str">
            <v xml:space="preserve"> 01-MAY-2010</v>
          </cell>
          <cell r="EW64">
            <v>357931.5</v>
          </cell>
          <cell r="EX64">
            <v>382.45519999999999</v>
          </cell>
          <cell r="EY64">
            <v>2480.3710000000001</v>
          </cell>
          <cell r="EZ64">
            <v>0</v>
          </cell>
          <cell r="FA64">
            <v>277.03359999999998</v>
          </cell>
          <cell r="FB64">
            <v>0</v>
          </cell>
          <cell r="FC64">
            <v>496.45490000000001</v>
          </cell>
          <cell r="FD64">
            <v>0</v>
          </cell>
          <cell r="FE64">
            <v>119.24469999999999</v>
          </cell>
          <cell r="FF64" t="str">
            <v xml:space="preserve"> 01-MAY-2010</v>
          </cell>
          <cell r="FG64">
            <v>0</v>
          </cell>
          <cell r="FH64">
            <v>0</v>
          </cell>
          <cell r="FI64">
            <v>391159.1</v>
          </cell>
          <cell r="FJ64">
            <v>174219.4</v>
          </cell>
          <cell r="FK64">
            <v>0</v>
          </cell>
          <cell r="FL64">
            <v>0</v>
          </cell>
          <cell r="FM64">
            <v>50798.36</v>
          </cell>
          <cell r="FN64">
            <v>514.952</v>
          </cell>
          <cell r="FO64">
            <v>405.5301</v>
          </cell>
          <cell r="FP64" t="str">
            <v xml:space="preserve"> 01-MAY-2010</v>
          </cell>
          <cell r="FQ64">
            <v>0</v>
          </cell>
          <cell r="FR64">
            <v>31.265090000000001</v>
          </cell>
          <cell r="FS64">
            <v>0</v>
          </cell>
          <cell r="FT64">
            <v>447.18279999999999</v>
          </cell>
          <cell r="FU64">
            <v>35491.449999999997</v>
          </cell>
          <cell r="FV64">
            <v>0</v>
          </cell>
          <cell r="FW64">
            <v>0</v>
          </cell>
          <cell r="FX64">
            <v>0</v>
          </cell>
          <cell r="FY64">
            <v>163.20050000000001</v>
          </cell>
          <cell r="FZ64" t="str">
            <v xml:space="preserve"> 01-MAY-2010</v>
          </cell>
          <cell r="GA64">
            <v>20462.16</v>
          </cell>
          <cell r="GB64">
            <v>65853.52</v>
          </cell>
          <cell r="GC64">
            <v>8.2389729999999997</v>
          </cell>
          <cell r="GD64">
            <v>0</v>
          </cell>
          <cell r="GE64">
            <v>0</v>
          </cell>
          <cell r="GF64">
            <v>0</v>
          </cell>
          <cell r="GG64">
            <v>4.274699</v>
          </cell>
          <cell r="GH64">
            <v>0</v>
          </cell>
          <cell r="GI64">
            <v>0</v>
          </cell>
          <cell r="GJ64" t="str">
            <v xml:space="preserve"> 01-MAY-2010</v>
          </cell>
          <cell r="GK64">
            <v>0</v>
          </cell>
          <cell r="GL64">
            <v>1113.932</v>
          </cell>
          <cell r="GM64">
            <v>1052.587</v>
          </cell>
          <cell r="GN64">
            <v>1069.855</v>
          </cell>
          <cell r="GO64">
            <v>1073.9860000000001</v>
          </cell>
          <cell r="GP64">
            <v>0</v>
          </cell>
          <cell r="GQ64">
            <v>0</v>
          </cell>
          <cell r="GR64">
            <v>0</v>
          </cell>
          <cell r="GS64">
            <v>2402.1889999999999</v>
          </cell>
          <cell r="GT64" t="str">
            <v xml:space="preserve"> 01-MAY-2010</v>
          </cell>
          <cell r="GU64">
            <v>1456.4179999999999</v>
          </cell>
          <cell r="GV64">
            <v>1855.5450000000001</v>
          </cell>
          <cell r="GW64">
            <v>7338.33</v>
          </cell>
          <cell r="GX64">
            <v>0</v>
          </cell>
          <cell r="GY64">
            <v>5151.5</v>
          </cell>
          <cell r="GZ64">
            <v>0</v>
          </cell>
          <cell r="HA64">
            <v>802671.4</v>
          </cell>
          <cell r="HB64">
            <v>0</v>
          </cell>
          <cell r="HC64">
            <v>1471.3989999999999</v>
          </cell>
          <cell r="HD64" t="str">
            <v xml:space="preserve"> 01-MAY-2010</v>
          </cell>
          <cell r="HE64">
            <v>0</v>
          </cell>
          <cell r="HF64">
            <v>0</v>
          </cell>
          <cell r="HG64">
            <v>829.59789999999998</v>
          </cell>
          <cell r="HH64">
            <v>635929.5</v>
          </cell>
          <cell r="HI64">
            <v>0</v>
          </cell>
          <cell r="HJ64">
            <v>0</v>
          </cell>
          <cell r="HK64">
            <v>283958.5</v>
          </cell>
          <cell r="HL64">
            <v>2461.277</v>
          </cell>
          <cell r="HM64">
            <v>3817.1080000000002</v>
          </cell>
          <cell r="HN64" t="str">
            <v xml:space="preserve"> 01-MAY-2010</v>
          </cell>
          <cell r="HO64">
            <v>0</v>
          </cell>
          <cell r="HP64">
            <v>2127.6309999999999</v>
          </cell>
          <cell r="HQ64">
            <v>0</v>
          </cell>
          <cell r="HR64">
            <v>1103.4580000000001</v>
          </cell>
          <cell r="HS64">
            <v>538.81790000000001</v>
          </cell>
          <cell r="HT64">
            <v>0</v>
          </cell>
          <cell r="HU64">
            <v>0</v>
          </cell>
          <cell r="HV64">
            <v>0</v>
          </cell>
          <cell r="HW64">
            <v>577.49220000000003</v>
          </cell>
          <cell r="HX64" t="str">
            <v xml:space="preserve"> 01-MAY-2010</v>
          </cell>
          <cell r="HY64">
            <v>128.08920000000001</v>
          </cell>
          <cell r="HZ64">
            <v>639.63810000000001</v>
          </cell>
          <cell r="IA64">
            <v>65.00873</v>
          </cell>
          <cell r="IB64">
            <v>0</v>
          </cell>
          <cell r="IC64">
            <v>0</v>
          </cell>
          <cell r="ID64">
            <v>0</v>
          </cell>
          <cell r="IE64">
            <v>183.3742</v>
          </cell>
          <cell r="IF64">
            <v>0</v>
          </cell>
          <cell r="IG64">
            <v>0</v>
          </cell>
          <cell r="IH64" t="str">
            <v xml:space="preserve"> 01-MAY-2010</v>
          </cell>
          <cell r="II64">
            <v>0</v>
          </cell>
          <cell r="IJ64">
            <v>5803.6260000000002</v>
          </cell>
          <cell r="IK64">
            <v>8275.527</v>
          </cell>
          <cell r="IL64">
            <v>8041.3410000000003</v>
          </cell>
          <cell r="IM64">
            <v>4417.9449999999997</v>
          </cell>
          <cell r="IN64">
            <v>0</v>
          </cell>
          <cell r="IO64">
            <v>0</v>
          </cell>
          <cell r="IP64">
            <v>0</v>
          </cell>
          <cell r="IQ64">
            <v>25190.27</v>
          </cell>
        </row>
        <row r="65">
          <cell r="A65">
            <v>40330</v>
          </cell>
          <cell r="B65" t="str">
            <v xml:space="preserve"> 01-JUN-2010</v>
          </cell>
          <cell r="C65">
            <v>4.4982889999999998</v>
          </cell>
          <cell r="D65">
            <v>28033.21</v>
          </cell>
          <cell r="E65">
            <v>25110.82</v>
          </cell>
          <cell r="F65">
            <v>19099.990000000002</v>
          </cell>
          <cell r="G65">
            <v>23539.73</v>
          </cell>
          <cell r="H65">
            <v>6010.8329999999996</v>
          </cell>
          <cell r="I65">
            <v>4493.482</v>
          </cell>
          <cell r="J65">
            <v>26121.54</v>
          </cell>
          <cell r="K65">
            <v>27344.78</v>
          </cell>
          <cell r="L65" t="str">
            <v xml:space="preserve"> 01-JUN-2010</v>
          </cell>
          <cell r="M65">
            <v>201.9444</v>
          </cell>
          <cell r="N65">
            <v>6.9753300000000004E-2</v>
          </cell>
          <cell r="O65">
            <v>0.1034537</v>
          </cell>
          <cell r="P65">
            <v>0.23937220000000001</v>
          </cell>
          <cell r="Q65">
            <v>0</v>
          </cell>
          <cell r="R65">
            <v>3061.002</v>
          </cell>
          <cell r="S65">
            <v>13377.75</v>
          </cell>
          <cell r="T65">
            <v>2661.2440000000001</v>
          </cell>
          <cell r="U65">
            <v>0</v>
          </cell>
          <cell r="V65" t="str">
            <v xml:space="preserve"> 01-JUN-2010</v>
          </cell>
          <cell r="W65">
            <v>3882.5990000000002</v>
          </cell>
          <cell r="X65">
            <v>17138.07</v>
          </cell>
          <cell r="Y65">
            <v>2519.0540000000001</v>
          </cell>
          <cell r="Z65">
            <v>0</v>
          </cell>
          <cell r="AA65">
            <v>592.91780000000006</v>
          </cell>
          <cell r="AB65">
            <v>3975.721</v>
          </cell>
          <cell r="AC65">
            <v>939.28039999999999</v>
          </cell>
          <cell r="AD65">
            <v>0</v>
          </cell>
          <cell r="AE65">
            <v>417.80040000000002</v>
          </cell>
          <cell r="AF65" t="str">
            <v xml:space="preserve"> 01-JUN-2010</v>
          </cell>
          <cell r="AG65">
            <v>3203.8150000000001</v>
          </cell>
          <cell r="AH65">
            <v>722.67399999999998</v>
          </cell>
          <cell r="AI65">
            <v>0</v>
          </cell>
          <cell r="AJ65">
            <v>9.8641599999999996E-2</v>
          </cell>
          <cell r="AK65">
            <v>0.66142599999999996</v>
          </cell>
          <cell r="AL65">
            <v>0.1562646</v>
          </cell>
          <cell r="AM65">
            <v>366</v>
          </cell>
          <cell r="AN65">
            <v>164</v>
          </cell>
          <cell r="AO65">
            <v>7</v>
          </cell>
          <cell r="AP65" t="str">
            <v xml:space="preserve"> 01-JUN-2010</v>
          </cell>
          <cell r="AQ65">
            <v>248</v>
          </cell>
          <cell r="AR65">
            <v>116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903.00220000000002</v>
          </cell>
          <cell r="AZ65" t="str">
            <v xml:space="preserve"> 01-JUN-2010</v>
          </cell>
          <cell r="BA65">
            <v>319.62389999999999</v>
          </cell>
          <cell r="BB65">
            <v>678.00959999999998</v>
          </cell>
          <cell r="BC65">
            <v>337.71679999999998</v>
          </cell>
          <cell r="BD65">
            <v>0</v>
          </cell>
          <cell r="BE65">
            <v>1647.01</v>
          </cell>
          <cell r="BF65">
            <v>0</v>
          </cell>
          <cell r="BG65">
            <v>652.78970000000004</v>
          </cell>
          <cell r="BH65">
            <v>0</v>
          </cell>
          <cell r="BI65">
            <v>1293.8019999999999</v>
          </cell>
          <cell r="BJ65" t="str">
            <v xml:space="preserve"> 01-JUN-2010</v>
          </cell>
          <cell r="BK65">
            <v>0</v>
          </cell>
          <cell r="BL65">
            <v>0</v>
          </cell>
          <cell r="BM65">
            <v>521.27470000000005</v>
          </cell>
          <cell r="BN65">
            <v>396.82549999999998</v>
          </cell>
          <cell r="BO65">
            <v>0</v>
          </cell>
          <cell r="BP65">
            <v>0</v>
          </cell>
          <cell r="BQ65">
            <v>1013.735</v>
          </cell>
          <cell r="BR65">
            <v>450.31970000000001</v>
          </cell>
          <cell r="BS65">
            <v>1366.2460000000001</v>
          </cell>
          <cell r="BT65" t="str">
            <v xml:space="preserve"> 01-JUN-2010</v>
          </cell>
          <cell r="BU65">
            <v>0</v>
          </cell>
          <cell r="BV65">
            <v>1847.675</v>
          </cell>
          <cell r="BW65">
            <v>0</v>
          </cell>
          <cell r="BX65">
            <v>559.71100000000001</v>
          </cell>
          <cell r="BY65">
            <v>456.57429999999999</v>
          </cell>
          <cell r="BZ65">
            <v>0</v>
          </cell>
          <cell r="CA65">
            <v>0</v>
          </cell>
          <cell r="CB65">
            <v>0</v>
          </cell>
          <cell r="CC65">
            <v>1390.404</v>
          </cell>
          <cell r="CD65" t="str">
            <v xml:space="preserve"> 01-JUN-2010</v>
          </cell>
          <cell r="CE65">
            <v>828.21990000000005</v>
          </cell>
          <cell r="CF65">
            <v>1272.886</v>
          </cell>
          <cell r="CG65">
            <v>956.82240000000002</v>
          </cell>
          <cell r="CH65">
            <v>0</v>
          </cell>
          <cell r="CI65">
            <v>0</v>
          </cell>
          <cell r="CJ65">
            <v>0</v>
          </cell>
          <cell r="CK65">
            <v>2207.3449999999998</v>
          </cell>
          <cell r="CL65">
            <v>0</v>
          </cell>
          <cell r="CM65">
            <v>0</v>
          </cell>
          <cell r="CN65" t="str">
            <v xml:space="preserve"> 01-JUN-2010</v>
          </cell>
          <cell r="CO65">
            <v>0</v>
          </cell>
          <cell r="CP65">
            <v>4792.7389999999996</v>
          </cell>
          <cell r="CQ65">
            <v>5291.1710000000003</v>
          </cell>
          <cell r="CR65">
            <v>3901.3049999999998</v>
          </cell>
          <cell r="CS65">
            <v>5114.777</v>
          </cell>
          <cell r="CT65">
            <v>0</v>
          </cell>
          <cell r="CU65">
            <v>0</v>
          </cell>
          <cell r="CV65">
            <v>0</v>
          </cell>
          <cell r="CW65">
            <v>2225138</v>
          </cell>
          <cell r="CX65" t="str">
            <v xml:space="preserve"> 01-JUN-2010</v>
          </cell>
          <cell r="CY65">
            <v>599472.9</v>
          </cell>
          <cell r="CZ65">
            <v>1804634</v>
          </cell>
          <cell r="DA65">
            <v>26757.3</v>
          </cell>
          <cell r="DB65">
            <v>0</v>
          </cell>
          <cell r="DC65">
            <v>4778200</v>
          </cell>
          <cell r="DD65">
            <v>0</v>
          </cell>
          <cell r="DE65">
            <v>1252398</v>
          </cell>
          <cell r="DF65">
            <v>0</v>
          </cell>
          <cell r="DG65">
            <v>1444069</v>
          </cell>
          <cell r="DH65" t="str">
            <v xml:space="preserve"> 01-JUN-2010</v>
          </cell>
          <cell r="DI65">
            <v>0</v>
          </cell>
          <cell r="DJ65">
            <v>0</v>
          </cell>
          <cell r="DK65">
            <v>682883.6</v>
          </cell>
          <cell r="DL65">
            <v>676831.4</v>
          </cell>
          <cell r="DM65">
            <v>0</v>
          </cell>
          <cell r="DN65">
            <v>0</v>
          </cell>
          <cell r="DO65">
            <v>646126.80000000005</v>
          </cell>
          <cell r="DP65">
            <v>1318344</v>
          </cell>
          <cell r="DQ65">
            <v>3058053</v>
          </cell>
          <cell r="DR65" t="str">
            <v xml:space="preserve"> 01-JUN-2010</v>
          </cell>
          <cell r="DS65">
            <v>0</v>
          </cell>
          <cell r="DT65">
            <v>2009086</v>
          </cell>
          <cell r="DU65">
            <v>0</v>
          </cell>
          <cell r="DV65">
            <v>704699.4</v>
          </cell>
          <cell r="DW65">
            <v>357804.5</v>
          </cell>
          <cell r="DX65">
            <v>0</v>
          </cell>
          <cell r="DY65">
            <v>0</v>
          </cell>
          <cell r="DZ65">
            <v>0</v>
          </cell>
          <cell r="EA65">
            <v>662084</v>
          </cell>
          <cell r="EB65" t="str">
            <v xml:space="preserve"> 01-JUN-2010</v>
          </cell>
          <cell r="EC65">
            <v>109118.6</v>
          </cell>
          <cell r="ED65">
            <v>747211.9</v>
          </cell>
          <cell r="EE65">
            <v>82170.55</v>
          </cell>
          <cell r="EF65">
            <v>0</v>
          </cell>
          <cell r="EG65">
            <v>0</v>
          </cell>
          <cell r="EH65">
            <v>0</v>
          </cell>
          <cell r="EI65">
            <v>354644.2</v>
          </cell>
          <cell r="EJ65">
            <v>0</v>
          </cell>
          <cell r="EK65">
            <v>0</v>
          </cell>
          <cell r="EL65" t="str">
            <v xml:space="preserve"> 01-MAY-2010</v>
          </cell>
          <cell r="EM65">
            <v>0</v>
          </cell>
          <cell r="EN65">
            <v>5186.2529999999997</v>
          </cell>
          <cell r="EO65">
            <v>7251.7370000000001</v>
          </cell>
          <cell r="EP65">
            <v>6378.8119999999999</v>
          </cell>
          <cell r="EQ65">
            <v>4127.8720000000003</v>
          </cell>
          <cell r="ER65">
            <v>0</v>
          </cell>
          <cell r="ES65">
            <v>0</v>
          </cell>
          <cell r="ET65">
            <v>0</v>
          </cell>
          <cell r="EU65">
            <v>371.69510000000002</v>
          </cell>
          <cell r="EV65" t="str">
            <v xml:space="preserve"> 01-JUN-2010</v>
          </cell>
          <cell r="EW65">
            <v>366793.1</v>
          </cell>
          <cell r="EX65">
            <v>395.4359</v>
          </cell>
          <cell r="EY65">
            <v>4147.58</v>
          </cell>
          <cell r="EZ65">
            <v>0</v>
          </cell>
          <cell r="FA65">
            <v>297.53949999999998</v>
          </cell>
          <cell r="FB65">
            <v>0</v>
          </cell>
          <cell r="FC65">
            <v>509.0711</v>
          </cell>
          <cell r="FD65">
            <v>0</v>
          </cell>
          <cell r="FE65">
            <v>126.973</v>
          </cell>
          <cell r="FF65" t="str">
            <v xml:space="preserve"> 01-JUN-2010</v>
          </cell>
          <cell r="FG65">
            <v>0</v>
          </cell>
          <cell r="FH65">
            <v>0</v>
          </cell>
          <cell r="FI65">
            <v>404637.9</v>
          </cell>
          <cell r="FJ65">
            <v>178757.2</v>
          </cell>
          <cell r="FK65">
            <v>0</v>
          </cell>
          <cell r="FL65">
            <v>0</v>
          </cell>
          <cell r="FM65">
            <v>54363.82</v>
          </cell>
          <cell r="FN65">
            <v>528.43449999999996</v>
          </cell>
          <cell r="FO65">
            <v>430.3734</v>
          </cell>
          <cell r="FP65" t="str">
            <v xml:space="preserve"> 01-JUN-2010</v>
          </cell>
          <cell r="FQ65">
            <v>0</v>
          </cell>
          <cell r="FR65">
            <v>33.06494</v>
          </cell>
          <cell r="FS65">
            <v>0</v>
          </cell>
          <cell r="FT65">
            <v>463.84519999999998</v>
          </cell>
          <cell r="FU65">
            <v>38697.879999999997</v>
          </cell>
          <cell r="FV65">
            <v>0</v>
          </cell>
          <cell r="FW65">
            <v>0</v>
          </cell>
          <cell r="FX65">
            <v>0</v>
          </cell>
          <cell r="FY65">
            <v>175.95259999999999</v>
          </cell>
          <cell r="FZ65" t="str">
            <v xml:space="preserve"> 01-JUN-2010</v>
          </cell>
          <cell r="GA65">
            <v>24965.42</v>
          </cell>
          <cell r="GB65">
            <v>71102.16</v>
          </cell>
          <cell r="GC65">
            <v>11.61171</v>
          </cell>
          <cell r="GD65">
            <v>0</v>
          </cell>
          <cell r="GE65">
            <v>0</v>
          </cell>
          <cell r="GF65">
            <v>0</v>
          </cell>
          <cell r="GG65">
            <v>6.0205130000000002</v>
          </cell>
          <cell r="GH65">
            <v>0</v>
          </cell>
          <cell r="GI65">
            <v>0</v>
          </cell>
          <cell r="GJ65" t="str">
            <v xml:space="preserve"> 01-JUN-2010</v>
          </cell>
          <cell r="GK65">
            <v>0</v>
          </cell>
          <cell r="GL65">
            <v>1149.9000000000001</v>
          </cell>
          <cell r="GM65">
            <v>1109.1420000000001</v>
          </cell>
          <cell r="GN65">
            <v>1119.28</v>
          </cell>
          <cell r="GO65">
            <v>1115.1610000000001</v>
          </cell>
          <cell r="GP65">
            <v>0</v>
          </cell>
          <cell r="GQ65">
            <v>0</v>
          </cell>
          <cell r="GR65">
            <v>0</v>
          </cell>
          <cell r="GS65">
            <v>2442.9940000000001</v>
          </cell>
          <cell r="GT65" t="str">
            <v xml:space="preserve"> 01-JUN-2010</v>
          </cell>
          <cell r="GU65">
            <v>1490.502</v>
          </cell>
          <cell r="GV65">
            <v>1888.6790000000001</v>
          </cell>
          <cell r="GW65">
            <v>11527.47</v>
          </cell>
          <cell r="GX65">
            <v>0</v>
          </cell>
          <cell r="GY65">
            <v>5231.0690000000004</v>
          </cell>
          <cell r="GZ65">
            <v>0</v>
          </cell>
          <cell r="HA65">
            <v>820956.2</v>
          </cell>
          <cell r="HB65">
            <v>0</v>
          </cell>
          <cell r="HC65">
            <v>1519.0419999999999</v>
          </cell>
          <cell r="HD65" t="str">
            <v xml:space="preserve"> 01-JUN-2010</v>
          </cell>
          <cell r="HE65">
            <v>0</v>
          </cell>
          <cell r="HF65">
            <v>0</v>
          </cell>
          <cell r="HG65">
            <v>863.46709999999996</v>
          </cell>
          <cell r="HH65">
            <v>656125.30000000005</v>
          </cell>
          <cell r="HI65">
            <v>0</v>
          </cell>
          <cell r="HJ65">
            <v>0</v>
          </cell>
          <cell r="HK65">
            <v>305598.90000000002</v>
          </cell>
          <cell r="HL65">
            <v>2506.2669999999998</v>
          </cell>
          <cell r="HM65">
            <v>3893.326</v>
          </cell>
          <cell r="HN65" t="str">
            <v xml:space="preserve"> 01-JUN-2010</v>
          </cell>
          <cell r="HO65">
            <v>0</v>
          </cell>
          <cell r="HP65">
            <v>2194.692</v>
          </cell>
          <cell r="HQ65">
            <v>0</v>
          </cell>
          <cell r="HR65">
            <v>1147.6210000000001</v>
          </cell>
          <cell r="HS65">
            <v>577.5634</v>
          </cell>
          <cell r="HT65">
            <v>0</v>
          </cell>
          <cell r="HU65">
            <v>0</v>
          </cell>
          <cell r="HV65">
            <v>0</v>
          </cell>
          <cell r="HW65">
            <v>626.9828</v>
          </cell>
          <cell r="HX65" t="str">
            <v xml:space="preserve"> 01-JUN-2010</v>
          </cell>
          <cell r="HY65">
            <v>154.768</v>
          </cell>
          <cell r="HZ65">
            <v>684.26859999999999</v>
          </cell>
          <cell r="IA65">
            <v>98.223050000000001</v>
          </cell>
          <cell r="IB65">
            <v>0</v>
          </cell>
          <cell r="IC65">
            <v>0</v>
          </cell>
          <cell r="ID65">
            <v>0</v>
          </cell>
          <cell r="IE65">
            <v>231.1035</v>
          </cell>
          <cell r="IF65">
            <v>0</v>
          </cell>
          <cell r="IG65">
            <v>0</v>
          </cell>
          <cell r="IH65" t="str">
            <v xml:space="preserve"> 01-JUN-2010</v>
          </cell>
          <cell r="II65">
            <v>0</v>
          </cell>
          <cell r="IJ65">
            <v>5982.2820000000002</v>
          </cell>
          <cell r="IK65">
            <v>8493.8729999999996</v>
          </cell>
          <cell r="IL65">
            <v>8260.8250000000007</v>
          </cell>
          <cell r="IM65">
            <v>4607.7969999999996</v>
          </cell>
          <cell r="IN65">
            <v>0</v>
          </cell>
          <cell r="IO65">
            <v>0</v>
          </cell>
          <cell r="IP65">
            <v>0</v>
          </cell>
          <cell r="IQ65">
            <v>24922.86</v>
          </cell>
        </row>
        <row r="66">
          <cell r="A66">
            <v>40360</v>
          </cell>
          <cell r="B66" t="str">
            <v xml:space="preserve"> 01-JUL-2010</v>
          </cell>
          <cell r="C66">
            <v>4.5804239999999998</v>
          </cell>
          <cell r="D66">
            <v>28792.55</v>
          </cell>
          <cell r="E66">
            <v>25401.71</v>
          </cell>
          <cell r="F66">
            <v>19099.89</v>
          </cell>
          <cell r="G66">
            <v>24112.73</v>
          </cell>
          <cell r="H66">
            <v>6301.8180000000002</v>
          </cell>
          <cell r="I66">
            <v>4679.8209999999999</v>
          </cell>
          <cell r="J66">
            <v>26412.84</v>
          </cell>
          <cell r="K66">
            <v>28133.88</v>
          </cell>
          <cell r="L66" t="str">
            <v xml:space="preserve"> 01-JUL-2010</v>
          </cell>
          <cell r="M66">
            <v>202.00380000000001</v>
          </cell>
          <cell r="N66">
            <v>7.1451299999999995E-2</v>
          </cell>
          <cell r="O66">
            <v>0.105972</v>
          </cell>
          <cell r="P66">
            <v>0.24808640000000001</v>
          </cell>
          <cell r="Q66">
            <v>0</v>
          </cell>
          <cell r="R66">
            <v>3068.1579999999999</v>
          </cell>
          <cell r="S66">
            <v>13363.42</v>
          </cell>
          <cell r="T66">
            <v>2668.3119999999999</v>
          </cell>
          <cell r="U66">
            <v>0</v>
          </cell>
          <cell r="V66" t="str">
            <v xml:space="preserve"> 01-JUL-2010</v>
          </cell>
          <cell r="W66">
            <v>3974.9369999999999</v>
          </cell>
          <cell r="X66">
            <v>17538.37</v>
          </cell>
          <cell r="Y66">
            <v>2599.422</v>
          </cell>
          <cell r="Z66">
            <v>0</v>
          </cell>
          <cell r="AA66">
            <v>623.4194</v>
          </cell>
          <cell r="AB66">
            <v>4159.7489999999998</v>
          </cell>
          <cell r="AC66">
            <v>979.95429999999999</v>
          </cell>
          <cell r="AD66">
            <v>0</v>
          </cell>
          <cell r="AE66">
            <v>436.2604</v>
          </cell>
          <cell r="AF66" t="str">
            <v xml:space="preserve"> 01-JUL-2010</v>
          </cell>
          <cell r="AG66">
            <v>3326.9949999999999</v>
          </cell>
          <cell r="AH66">
            <v>751.75599999999997</v>
          </cell>
          <cell r="AI66">
            <v>0</v>
          </cell>
          <cell r="AJ66">
            <v>9.8926899999999998E-2</v>
          </cell>
          <cell r="AK66">
            <v>0.66008699999999998</v>
          </cell>
          <cell r="AL66">
            <v>0.15550340000000001</v>
          </cell>
          <cell r="AM66">
            <v>366</v>
          </cell>
          <cell r="AN66">
            <v>165</v>
          </cell>
          <cell r="AO66">
            <v>7</v>
          </cell>
          <cell r="AP66" t="str">
            <v xml:space="preserve"> 01-JUL-2010</v>
          </cell>
          <cell r="AQ66">
            <v>248</v>
          </cell>
          <cell r="AR66">
            <v>120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905.85450000000003</v>
          </cell>
          <cell r="AZ66" t="str">
            <v xml:space="preserve"> 01-JUL-2010</v>
          </cell>
          <cell r="BA66">
            <v>326.0437</v>
          </cell>
          <cell r="BB66">
            <v>677.26530000000002</v>
          </cell>
          <cell r="BC66">
            <v>361.97840000000002</v>
          </cell>
          <cell r="BD66">
            <v>0</v>
          </cell>
          <cell r="BE66">
            <v>1623.2560000000001</v>
          </cell>
          <cell r="BF66">
            <v>0</v>
          </cell>
          <cell r="BG66">
            <v>654.45330000000001</v>
          </cell>
          <cell r="BH66">
            <v>0</v>
          </cell>
          <cell r="BI66">
            <v>1303.405</v>
          </cell>
          <cell r="BJ66" t="str">
            <v xml:space="preserve"> 01-JUL-2010</v>
          </cell>
          <cell r="BK66">
            <v>0</v>
          </cell>
          <cell r="BL66">
            <v>0</v>
          </cell>
          <cell r="BM66">
            <v>530.95190000000002</v>
          </cell>
          <cell r="BN66">
            <v>405.59789999999998</v>
          </cell>
          <cell r="BO66">
            <v>0</v>
          </cell>
          <cell r="BP66">
            <v>0</v>
          </cell>
          <cell r="BQ66">
            <v>1032.529</v>
          </cell>
          <cell r="BR66">
            <v>455.38069999999999</v>
          </cell>
          <cell r="BS66">
            <v>1358.4079999999999</v>
          </cell>
          <cell r="BT66" t="str">
            <v xml:space="preserve"> 01-JUL-2010</v>
          </cell>
          <cell r="BU66">
            <v>0</v>
          </cell>
          <cell r="BV66">
            <v>1860.9639999999999</v>
          </cell>
          <cell r="BW66">
            <v>0</v>
          </cell>
          <cell r="BX66">
            <v>569.13620000000003</v>
          </cell>
          <cell r="BY66">
            <v>456.91789999999997</v>
          </cell>
          <cell r="BZ66">
            <v>0</v>
          </cell>
          <cell r="CA66">
            <v>0</v>
          </cell>
          <cell r="CB66">
            <v>0</v>
          </cell>
          <cell r="CC66">
            <v>1408.058</v>
          </cell>
          <cell r="CD66" t="str">
            <v xml:space="preserve"> 01-JUL-2010</v>
          </cell>
          <cell r="CE66">
            <v>819.89840000000004</v>
          </cell>
          <cell r="CF66">
            <v>1284.8340000000001</v>
          </cell>
          <cell r="CG66">
            <v>904.03099999999995</v>
          </cell>
          <cell r="CH66">
            <v>0</v>
          </cell>
          <cell r="CI66">
            <v>0</v>
          </cell>
          <cell r="CJ66">
            <v>0</v>
          </cell>
          <cell r="CK66">
            <v>2160.9270000000001</v>
          </cell>
          <cell r="CL66">
            <v>0</v>
          </cell>
          <cell r="CM66">
            <v>0</v>
          </cell>
          <cell r="CN66" t="str">
            <v xml:space="preserve"> 01-JUL-2010</v>
          </cell>
          <cell r="CO66">
            <v>0</v>
          </cell>
          <cell r="CP66">
            <v>4823.2259999999997</v>
          </cell>
          <cell r="CQ66">
            <v>5337.7049999999999</v>
          </cell>
          <cell r="CR66">
            <v>3841.2</v>
          </cell>
          <cell r="CS66">
            <v>5097.76</v>
          </cell>
          <cell r="CT66">
            <v>0</v>
          </cell>
          <cell r="CU66">
            <v>0</v>
          </cell>
          <cell r="CV66">
            <v>0</v>
          </cell>
          <cell r="CW66">
            <v>2252327</v>
          </cell>
          <cell r="CX66" t="str">
            <v xml:space="preserve"> 01-JUL-2010</v>
          </cell>
          <cell r="CY66">
            <v>609199.4</v>
          </cell>
          <cell r="CZ66">
            <v>1825016</v>
          </cell>
          <cell r="DA66">
            <v>38010.6</v>
          </cell>
          <cell r="DB66">
            <v>0</v>
          </cell>
          <cell r="DC66">
            <v>4826952</v>
          </cell>
          <cell r="DD66">
            <v>0</v>
          </cell>
          <cell r="DE66">
            <v>1271951</v>
          </cell>
          <cell r="DF66">
            <v>0</v>
          </cell>
          <cell r="DG66">
            <v>1482624</v>
          </cell>
          <cell r="DH66" t="str">
            <v xml:space="preserve"> 01-JUL-2010</v>
          </cell>
          <cell r="DI66">
            <v>0</v>
          </cell>
          <cell r="DJ66">
            <v>0</v>
          </cell>
          <cell r="DK66">
            <v>698720.7</v>
          </cell>
          <cell r="DL66">
            <v>688926.2</v>
          </cell>
          <cell r="DM66">
            <v>0</v>
          </cell>
          <cell r="DN66">
            <v>0</v>
          </cell>
          <cell r="DO66">
            <v>676718.2</v>
          </cell>
          <cell r="DP66">
            <v>1331917</v>
          </cell>
          <cell r="DQ66">
            <v>3098310</v>
          </cell>
          <cell r="DR66" t="str">
            <v xml:space="preserve"> 01-JUL-2010</v>
          </cell>
          <cell r="DS66">
            <v>0</v>
          </cell>
          <cell r="DT66">
            <v>2064716</v>
          </cell>
          <cell r="DU66">
            <v>0</v>
          </cell>
          <cell r="DV66">
            <v>721700.9</v>
          </cell>
          <cell r="DW66">
            <v>371530.1</v>
          </cell>
          <cell r="DX66">
            <v>0</v>
          </cell>
          <cell r="DY66">
            <v>0</v>
          </cell>
          <cell r="DZ66">
            <v>0</v>
          </cell>
          <cell r="EA66">
            <v>703927.2</v>
          </cell>
          <cell r="EB66" t="str">
            <v xml:space="preserve"> 01-JUL-2010</v>
          </cell>
          <cell r="EC66">
            <v>134746.79999999999</v>
          </cell>
          <cell r="ED66">
            <v>785342.9</v>
          </cell>
          <cell r="EE66">
            <v>107688.2</v>
          </cell>
          <cell r="EF66">
            <v>0</v>
          </cell>
          <cell r="EG66">
            <v>0</v>
          </cell>
          <cell r="EH66">
            <v>0</v>
          </cell>
          <cell r="EI66">
            <v>422401.3</v>
          </cell>
          <cell r="EJ66">
            <v>0</v>
          </cell>
          <cell r="EK66">
            <v>0</v>
          </cell>
          <cell r="EL66" t="str">
            <v xml:space="preserve"> 01-JUN-2010</v>
          </cell>
          <cell r="EM66">
            <v>0</v>
          </cell>
          <cell r="EN66">
            <v>5335.0739999999996</v>
          </cell>
          <cell r="EO66">
            <v>7416.1009999999997</v>
          </cell>
          <cell r="EP66">
            <v>6500.5320000000002</v>
          </cell>
          <cell r="EQ66">
            <v>4288.0209999999997</v>
          </cell>
          <cell r="ER66">
            <v>0</v>
          </cell>
          <cell r="ES66">
            <v>0</v>
          </cell>
          <cell r="ET66">
            <v>0</v>
          </cell>
          <cell r="EU66">
            <v>381.38339999999999</v>
          </cell>
          <cell r="EV66" t="str">
            <v xml:space="preserve"> 01-JUL-2010</v>
          </cell>
          <cell r="EW66">
            <v>375679.4</v>
          </cell>
          <cell r="EX66">
            <v>408.6037</v>
          </cell>
          <cell r="EY66">
            <v>6243.4840000000004</v>
          </cell>
          <cell r="EZ66">
            <v>0</v>
          </cell>
          <cell r="FA66">
            <v>318.91230000000002</v>
          </cell>
          <cell r="FB66">
            <v>0</v>
          </cell>
          <cell r="FC66">
            <v>521.69359999999995</v>
          </cell>
          <cell r="FD66">
            <v>0</v>
          </cell>
          <cell r="FE66">
            <v>134.78229999999999</v>
          </cell>
          <cell r="FF66" t="str">
            <v xml:space="preserve"> 01-JUL-2010</v>
          </cell>
          <cell r="FG66">
            <v>0</v>
          </cell>
          <cell r="FH66">
            <v>0</v>
          </cell>
          <cell r="FI66">
            <v>418137.59999999998</v>
          </cell>
          <cell r="FJ66">
            <v>183311.7</v>
          </cell>
          <cell r="FK66">
            <v>0</v>
          </cell>
          <cell r="FL66">
            <v>0</v>
          </cell>
          <cell r="FM66">
            <v>57974.16</v>
          </cell>
          <cell r="FN66">
            <v>541.94489999999996</v>
          </cell>
          <cell r="FO66">
            <v>455.2457</v>
          </cell>
          <cell r="FP66" t="str">
            <v xml:space="preserve"> 01-JUL-2010</v>
          </cell>
          <cell r="FQ66">
            <v>0</v>
          </cell>
          <cell r="FR66">
            <v>35.015300000000003</v>
          </cell>
          <cell r="FS66">
            <v>0</v>
          </cell>
          <cell r="FT66">
            <v>480.58409999999998</v>
          </cell>
          <cell r="FU66">
            <v>42050.76</v>
          </cell>
          <cell r="FV66">
            <v>0</v>
          </cell>
          <cell r="FW66">
            <v>0</v>
          </cell>
          <cell r="FX66">
            <v>0</v>
          </cell>
          <cell r="FY66">
            <v>188.69370000000001</v>
          </cell>
          <cell r="FZ66" t="str">
            <v xml:space="preserve"> 01-JUL-2010</v>
          </cell>
          <cell r="GA66">
            <v>29782.83</v>
          </cell>
          <cell r="GB66">
            <v>76263.7</v>
          </cell>
          <cell r="GC66">
            <v>15.491899999999999</v>
          </cell>
          <cell r="GD66">
            <v>0</v>
          </cell>
          <cell r="GE66">
            <v>0</v>
          </cell>
          <cell r="GF66">
            <v>0</v>
          </cell>
          <cell r="GG66">
            <v>8.027075</v>
          </cell>
          <cell r="GH66">
            <v>0</v>
          </cell>
          <cell r="GI66">
            <v>0</v>
          </cell>
          <cell r="GJ66" t="str">
            <v xml:space="preserve"> 01-JUL-2010</v>
          </cell>
          <cell r="GK66">
            <v>0</v>
          </cell>
          <cell r="GL66">
            <v>1186.4110000000001</v>
          </cell>
          <cell r="GM66">
            <v>1166.3489999999999</v>
          </cell>
          <cell r="GN66">
            <v>1170.2719999999999</v>
          </cell>
          <cell r="GO66">
            <v>1156.79</v>
          </cell>
          <cell r="GP66">
            <v>0</v>
          </cell>
          <cell r="GQ66">
            <v>0</v>
          </cell>
          <cell r="GR66">
            <v>0</v>
          </cell>
          <cell r="GS66">
            <v>2482.19</v>
          </cell>
          <cell r="GT66" t="str">
            <v xml:space="preserve"> 01-JUL-2010</v>
          </cell>
          <cell r="GU66">
            <v>1523.3689999999999</v>
          </cell>
          <cell r="GV66">
            <v>1920.03</v>
          </cell>
          <cell r="GW66">
            <v>17691.12</v>
          </cell>
          <cell r="GX66">
            <v>0</v>
          </cell>
          <cell r="GY66">
            <v>5309.3649999999998</v>
          </cell>
          <cell r="GZ66">
            <v>0</v>
          </cell>
          <cell r="HA66">
            <v>838560.4</v>
          </cell>
          <cell r="HB66">
            <v>0</v>
          </cell>
          <cell r="HC66">
            <v>1564.5619999999999</v>
          </cell>
          <cell r="HD66" t="str">
            <v xml:space="preserve"> 01-JUL-2010</v>
          </cell>
          <cell r="HE66">
            <v>0</v>
          </cell>
          <cell r="HF66">
            <v>0</v>
          </cell>
          <cell r="HG66">
            <v>895.952</v>
          </cell>
          <cell r="HH66">
            <v>675667</v>
          </cell>
          <cell r="HI66">
            <v>0</v>
          </cell>
          <cell r="HJ66">
            <v>0</v>
          </cell>
          <cell r="HK66">
            <v>326092.79999999999</v>
          </cell>
          <cell r="HL66">
            <v>2547.5369999999998</v>
          </cell>
          <cell r="HM66">
            <v>3965.6990000000001</v>
          </cell>
          <cell r="HN66" t="str">
            <v xml:space="preserve"> 01-JUL-2010</v>
          </cell>
          <cell r="HO66">
            <v>0</v>
          </cell>
          <cell r="HP66">
            <v>2259.779</v>
          </cell>
          <cell r="HQ66">
            <v>0</v>
          </cell>
          <cell r="HR66">
            <v>1190.088</v>
          </cell>
          <cell r="HS66">
            <v>613.72979999999995</v>
          </cell>
          <cell r="HT66">
            <v>0</v>
          </cell>
          <cell r="HU66">
            <v>0</v>
          </cell>
          <cell r="HV66">
            <v>0</v>
          </cell>
          <cell r="HW66">
            <v>674.97940000000006</v>
          </cell>
          <cell r="HX66" t="str">
            <v xml:space="preserve"> 01-JUL-2010</v>
          </cell>
          <cell r="HY66">
            <v>191.57419999999999</v>
          </cell>
          <cell r="HZ66">
            <v>727.73099999999999</v>
          </cell>
          <cell r="IA66">
            <v>129.70760000000001</v>
          </cell>
          <cell r="IB66">
            <v>0</v>
          </cell>
          <cell r="IC66">
            <v>0</v>
          </cell>
          <cell r="ID66">
            <v>0</v>
          </cell>
          <cell r="IE66">
            <v>279.58030000000002</v>
          </cell>
          <cell r="IF66">
            <v>0</v>
          </cell>
          <cell r="IG66">
            <v>0</v>
          </cell>
          <cell r="IH66" t="str">
            <v xml:space="preserve"> 01-JUL-2010</v>
          </cell>
          <cell r="II66">
            <v>0</v>
          </cell>
          <cell r="IJ66">
            <v>6163.5429999999997</v>
          </cell>
          <cell r="IK66">
            <v>8705.1219999999994</v>
          </cell>
          <cell r="IL66">
            <v>8472.1239999999998</v>
          </cell>
          <cell r="IM66">
            <v>4793.0959999999995</v>
          </cell>
          <cell r="IN66">
            <v>0</v>
          </cell>
          <cell r="IO66">
            <v>0</v>
          </cell>
          <cell r="IP66">
            <v>0</v>
          </cell>
          <cell r="IQ66">
            <v>25001.58</v>
          </cell>
        </row>
        <row r="67">
          <cell r="A67">
            <v>40391</v>
          </cell>
          <cell r="B67" t="str">
            <v xml:space="preserve"> 01-AUG-2010</v>
          </cell>
          <cell r="C67">
            <v>4.6652979999999999</v>
          </cell>
          <cell r="D67">
            <v>29584.95</v>
          </cell>
          <cell r="E67">
            <v>25646.62</v>
          </cell>
          <cell r="F67">
            <v>19099.560000000001</v>
          </cell>
          <cell r="G67">
            <v>24704.82</v>
          </cell>
          <cell r="H67">
            <v>6547.06</v>
          </cell>
          <cell r="I67">
            <v>4880.13</v>
          </cell>
          <cell r="J67">
            <v>26656.2</v>
          </cell>
          <cell r="K67">
            <v>28957.599999999999</v>
          </cell>
          <cell r="L67" t="str">
            <v xml:space="preserve"> 01-AUG-2010</v>
          </cell>
          <cell r="M67">
            <v>202.1131</v>
          </cell>
          <cell r="N67">
            <v>7.3205800000000001E-2</v>
          </cell>
          <cell r="O67">
            <v>0.10857410000000001</v>
          </cell>
          <cell r="P67">
            <v>0.2552797</v>
          </cell>
          <cell r="Q67">
            <v>0</v>
          </cell>
          <cell r="R67">
            <v>3051.1</v>
          </cell>
          <cell r="S67">
            <v>13393.62</v>
          </cell>
          <cell r="T67">
            <v>2654.8380000000002</v>
          </cell>
          <cell r="U67">
            <v>0</v>
          </cell>
          <cell r="V67" t="str">
            <v xml:space="preserve"> 01-AUG-2010</v>
          </cell>
          <cell r="W67">
            <v>4070.0590000000002</v>
          </cell>
          <cell r="X67">
            <v>17952.86</v>
          </cell>
          <cell r="Y67">
            <v>2681.8960000000002</v>
          </cell>
          <cell r="Z67">
            <v>0</v>
          </cell>
          <cell r="AA67">
            <v>647.73329999999999</v>
          </cell>
          <cell r="AB67">
            <v>4306.8980000000001</v>
          </cell>
          <cell r="AC67">
            <v>1013.034</v>
          </cell>
          <cell r="AD67">
            <v>0</v>
          </cell>
          <cell r="AE67">
            <v>456.12169999999998</v>
          </cell>
          <cell r="AF67" t="str">
            <v xml:space="preserve"> 01-AUG-2010</v>
          </cell>
          <cell r="AG67">
            <v>3459.0070000000001</v>
          </cell>
          <cell r="AH67">
            <v>782.86710000000005</v>
          </cell>
          <cell r="AI67">
            <v>0</v>
          </cell>
          <cell r="AJ67">
            <v>9.8934999999999995E-2</v>
          </cell>
          <cell r="AK67">
            <v>0.65783689999999995</v>
          </cell>
          <cell r="AL67">
            <v>0.15473120000000001</v>
          </cell>
          <cell r="AM67">
            <v>366</v>
          </cell>
          <cell r="AN67">
            <v>167</v>
          </cell>
          <cell r="AO67">
            <v>7</v>
          </cell>
          <cell r="AP67" t="str">
            <v xml:space="preserve"> 01-AUG-2010</v>
          </cell>
          <cell r="AQ67">
            <v>248</v>
          </cell>
          <cell r="AR67">
            <v>122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900.37519999999995</v>
          </cell>
          <cell r="AZ67" t="str">
            <v xml:space="preserve"> 01-AUG-2010</v>
          </cell>
          <cell r="BA67">
            <v>329.00380000000001</v>
          </cell>
          <cell r="BB67">
            <v>669.10530000000006</v>
          </cell>
          <cell r="BC67">
            <v>340.84550000000002</v>
          </cell>
          <cell r="BD67">
            <v>0</v>
          </cell>
          <cell r="BE67">
            <v>1582.287</v>
          </cell>
          <cell r="BF67">
            <v>0</v>
          </cell>
          <cell r="BG67">
            <v>650.0521</v>
          </cell>
          <cell r="BH67">
            <v>0</v>
          </cell>
          <cell r="BI67">
            <v>1304.105</v>
          </cell>
          <cell r="BJ67" t="str">
            <v xml:space="preserve"> 01-AUG-2010</v>
          </cell>
          <cell r="BK67">
            <v>0</v>
          </cell>
          <cell r="BL67">
            <v>0</v>
          </cell>
          <cell r="BM67">
            <v>535.62189999999998</v>
          </cell>
          <cell r="BN67">
            <v>409.83080000000001</v>
          </cell>
          <cell r="BO67">
            <v>0</v>
          </cell>
          <cell r="BP67">
            <v>0</v>
          </cell>
          <cell r="BQ67">
            <v>1043.075</v>
          </cell>
          <cell r="BR67">
            <v>454.4006</v>
          </cell>
          <cell r="BS67">
            <v>1343.338</v>
          </cell>
          <cell r="BT67" t="str">
            <v xml:space="preserve"> 01-AUG-2010</v>
          </cell>
          <cell r="BU67">
            <v>0</v>
          </cell>
          <cell r="BV67">
            <v>1857.0820000000001</v>
          </cell>
          <cell r="BW67">
            <v>0</v>
          </cell>
          <cell r="BX67">
            <v>572.97029999999995</v>
          </cell>
          <cell r="BY67">
            <v>452.9701</v>
          </cell>
          <cell r="BZ67">
            <v>0</v>
          </cell>
          <cell r="CA67">
            <v>0</v>
          </cell>
          <cell r="CB67">
            <v>0</v>
          </cell>
          <cell r="CC67">
            <v>1415.146</v>
          </cell>
          <cell r="CD67" t="str">
            <v xml:space="preserve"> 01-AUG-2010</v>
          </cell>
          <cell r="CE67">
            <v>808.0421</v>
          </cell>
          <cell r="CF67">
            <v>1289.261</v>
          </cell>
          <cell r="CG67">
            <v>881.86869999999999</v>
          </cell>
          <cell r="CH67">
            <v>0</v>
          </cell>
          <cell r="CI67">
            <v>0</v>
          </cell>
          <cell r="CJ67">
            <v>0</v>
          </cell>
          <cell r="CK67">
            <v>2260.1770000000001</v>
          </cell>
          <cell r="CL67">
            <v>0</v>
          </cell>
          <cell r="CM67">
            <v>0</v>
          </cell>
          <cell r="CN67" t="str">
            <v xml:space="preserve"> 01-AUG-2010</v>
          </cell>
          <cell r="CO67">
            <v>0</v>
          </cell>
          <cell r="CP67">
            <v>4812.652</v>
          </cell>
          <cell r="CQ67">
            <v>5303.81</v>
          </cell>
          <cell r="CR67">
            <v>3781.752</v>
          </cell>
          <cell r="CS67">
            <v>5201.3450000000003</v>
          </cell>
          <cell r="CT67">
            <v>0</v>
          </cell>
          <cell r="CU67">
            <v>0</v>
          </cell>
          <cell r="CV67">
            <v>0</v>
          </cell>
          <cell r="CW67">
            <v>2280277</v>
          </cell>
          <cell r="CX67" t="str">
            <v xml:space="preserve"> 01-AUG-2010</v>
          </cell>
          <cell r="CY67">
            <v>619376.9</v>
          </cell>
          <cell r="CZ67">
            <v>1845855</v>
          </cell>
          <cell r="DA67">
            <v>48726.44</v>
          </cell>
          <cell r="DB67">
            <v>0</v>
          </cell>
          <cell r="DC67">
            <v>4876070</v>
          </cell>
          <cell r="DD67">
            <v>0</v>
          </cell>
          <cell r="DE67">
            <v>1292074</v>
          </cell>
          <cell r="DF67">
            <v>0</v>
          </cell>
          <cell r="DG67">
            <v>1522490</v>
          </cell>
          <cell r="DH67" t="str">
            <v xml:space="preserve"> 01-AUG-2010</v>
          </cell>
          <cell r="DI67">
            <v>0</v>
          </cell>
          <cell r="DJ67">
            <v>0</v>
          </cell>
          <cell r="DK67">
            <v>715277.4</v>
          </cell>
          <cell r="DL67">
            <v>701597.8</v>
          </cell>
          <cell r="DM67">
            <v>0</v>
          </cell>
          <cell r="DN67">
            <v>0</v>
          </cell>
          <cell r="DO67">
            <v>708779.9</v>
          </cell>
          <cell r="DP67">
            <v>1345971</v>
          </cell>
          <cell r="DQ67">
            <v>3139372</v>
          </cell>
          <cell r="DR67" t="str">
            <v xml:space="preserve"> 01-AUG-2010</v>
          </cell>
          <cell r="DS67">
            <v>0</v>
          </cell>
          <cell r="DT67">
            <v>2122180</v>
          </cell>
          <cell r="DU67">
            <v>0</v>
          </cell>
          <cell r="DV67">
            <v>739431.7</v>
          </cell>
          <cell r="DW67">
            <v>385608.7</v>
          </cell>
          <cell r="DX67">
            <v>0</v>
          </cell>
          <cell r="DY67">
            <v>0</v>
          </cell>
          <cell r="DZ67">
            <v>0</v>
          </cell>
          <cell r="EA67">
            <v>747455.8</v>
          </cell>
          <cell r="EB67" t="str">
            <v xml:space="preserve"> 01-AUG-2010</v>
          </cell>
          <cell r="EC67">
            <v>161045.70000000001</v>
          </cell>
          <cell r="ED67">
            <v>824971.2</v>
          </cell>
          <cell r="EE67">
            <v>133209.5</v>
          </cell>
          <cell r="EF67">
            <v>0</v>
          </cell>
          <cell r="EG67">
            <v>0</v>
          </cell>
          <cell r="EH67">
            <v>0</v>
          </cell>
          <cell r="EI67">
            <v>495049</v>
          </cell>
          <cell r="EJ67">
            <v>0</v>
          </cell>
          <cell r="EK67">
            <v>0</v>
          </cell>
          <cell r="EL67" t="str">
            <v xml:space="preserve"> 01-JUL-2010</v>
          </cell>
          <cell r="EM67">
            <v>0</v>
          </cell>
          <cell r="EN67">
            <v>5480.049</v>
          </cell>
          <cell r="EO67">
            <v>7575.2</v>
          </cell>
          <cell r="EP67">
            <v>6614.09</v>
          </cell>
          <cell r="EQ67">
            <v>4443.3869999999997</v>
          </cell>
          <cell r="ER67">
            <v>0</v>
          </cell>
          <cell r="ES67">
            <v>0</v>
          </cell>
          <cell r="ET67">
            <v>0</v>
          </cell>
          <cell r="EU67">
            <v>391.78809999999999</v>
          </cell>
          <cell r="EV67" t="str">
            <v xml:space="preserve"> 01-AUG-2010</v>
          </cell>
          <cell r="EW67">
            <v>385103.2</v>
          </cell>
          <cell r="EX67">
            <v>422.67450000000002</v>
          </cell>
          <cell r="EY67">
            <v>8818.7160000000003</v>
          </cell>
          <cell r="EZ67">
            <v>0</v>
          </cell>
          <cell r="FA67">
            <v>342.24889999999999</v>
          </cell>
          <cell r="FB67">
            <v>0</v>
          </cell>
          <cell r="FC67">
            <v>535.10889999999995</v>
          </cell>
          <cell r="FD67">
            <v>0</v>
          </cell>
          <cell r="FE67">
            <v>143.20099999999999</v>
          </cell>
          <cell r="FF67" t="str">
            <v xml:space="preserve"> 01-AUG-2010</v>
          </cell>
          <cell r="FG67">
            <v>0</v>
          </cell>
          <cell r="FH67">
            <v>0</v>
          </cell>
          <cell r="FI67">
            <v>432446.2</v>
          </cell>
          <cell r="FJ67">
            <v>188146.1</v>
          </cell>
          <cell r="FK67">
            <v>0</v>
          </cell>
          <cell r="FL67">
            <v>0</v>
          </cell>
          <cell r="FM67">
            <v>61863.63</v>
          </cell>
          <cell r="FN67">
            <v>556.24369999999999</v>
          </cell>
          <cell r="FO67">
            <v>481.77980000000002</v>
          </cell>
          <cell r="FP67" t="str">
            <v xml:space="preserve"> 01-AUG-2010</v>
          </cell>
          <cell r="FQ67">
            <v>0</v>
          </cell>
          <cell r="FR67">
            <v>37.248480000000001</v>
          </cell>
          <cell r="FS67">
            <v>0</v>
          </cell>
          <cell r="FT67">
            <v>498.34620000000001</v>
          </cell>
          <cell r="FU67">
            <v>45730.98</v>
          </cell>
          <cell r="FV67">
            <v>0</v>
          </cell>
          <cell r="FW67">
            <v>0</v>
          </cell>
          <cell r="FX67">
            <v>0</v>
          </cell>
          <cell r="FY67">
            <v>202.2371</v>
          </cell>
          <cell r="FZ67" t="str">
            <v xml:space="preserve"> 01-AUG-2010</v>
          </cell>
          <cell r="GA67">
            <v>35116.35</v>
          </cell>
          <cell r="GB67">
            <v>81694.039999999994</v>
          </cell>
          <cell r="GC67">
            <v>19.94068</v>
          </cell>
          <cell r="GD67">
            <v>0</v>
          </cell>
          <cell r="GE67">
            <v>0</v>
          </cell>
          <cell r="GF67">
            <v>0</v>
          </cell>
          <cell r="GG67">
            <v>10.393829999999999</v>
          </cell>
          <cell r="GH67">
            <v>0</v>
          </cell>
          <cell r="GI67">
            <v>0</v>
          </cell>
          <cell r="GJ67" t="str">
            <v xml:space="preserve"> 01-AUG-2010</v>
          </cell>
          <cell r="GK67">
            <v>0</v>
          </cell>
          <cell r="GL67">
            <v>1225.5809999999999</v>
          </cell>
          <cell r="GM67">
            <v>1227.825</v>
          </cell>
          <cell r="GN67">
            <v>1225.47</v>
          </cell>
          <cell r="GO67">
            <v>1201.2550000000001</v>
          </cell>
          <cell r="GP67">
            <v>0</v>
          </cell>
          <cell r="GQ67">
            <v>0</v>
          </cell>
          <cell r="GR67">
            <v>0</v>
          </cell>
          <cell r="GS67">
            <v>2521.8629999999998</v>
          </cell>
          <cell r="GT67" t="str">
            <v xml:space="preserve"> 01-AUG-2010</v>
          </cell>
          <cell r="GU67">
            <v>1556.826</v>
          </cell>
          <cell r="GV67">
            <v>1951.817</v>
          </cell>
          <cell r="GW67">
            <v>23338.33</v>
          </cell>
          <cell r="GX67">
            <v>0</v>
          </cell>
          <cell r="GY67">
            <v>5389.2250000000004</v>
          </cell>
          <cell r="GZ67">
            <v>0</v>
          </cell>
          <cell r="HA67">
            <v>856441</v>
          </cell>
          <cell r="HB67">
            <v>0</v>
          </cell>
          <cell r="HC67">
            <v>1610.9970000000001</v>
          </cell>
          <cell r="HD67" t="str">
            <v xml:space="preserve"> 01-AUG-2010</v>
          </cell>
          <cell r="HE67">
            <v>0</v>
          </cell>
          <cell r="HF67">
            <v>0</v>
          </cell>
          <cell r="HG67">
            <v>928.94560000000001</v>
          </cell>
          <cell r="HH67">
            <v>695551.7</v>
          </cell>
          <cell r="HI67">
            <v>0</v>
          </cell>
          <cell r="HJ67">
            <v>0</v>
          </cell>
          <cell r="HK67">
            <v>347063.1</v>
          </cell>
          <cell r="HL67">
            <v>2589.5700000000002</v>
          </cell>
          <cell r="HM67">
            <v>4039.37</v>
          </cell>
          <cell r="HN67" t="str">
            <v xml:space="preserve"> 01-AUG-2010</v>
          </cell>
          <cell r="HO67">
            <v>0</v>
          </cell>
          <cell r="HP67">
            <v>2325.7829999999999</v>
          </cell>
          <cell r="HQ67">
            <v>0</v>
          </cell>
          <cell r="HR67">
            <v>1233.2380000000001</v>
          </cell>
          <cell r="HS67">
            <v>650.52769999999998</v>
          </cell>
          <cell r="HT67">
            <v>0</v>
          </cell>
          <cell r="HU67">
            <v>0</v>
          </cell>
          <cell r="HV67">
            <v>0</v>
          </cell>
          <cell r="HW67">
            <v>724.26869999999997</v>
          </cell>
          <cell r="HX67" t="str">
            <v xml:space="preserve"> 01-AUG-2010</v>
          </cell>
          <cell r="HY67">
            <v>227.59520000000001</v>
          </cell>
          <cell r="HZ67">
            <v>772.43870000000004</v>
          </cell>
          <cell r="IA67">
            <v>164.09010000000001</v>
          </cell>
          <cell r="IB67">
            <v>0</v>
          </cell>
          <cell r="IC67">
            <v>0</v>
          </cell>
          <cell r="ID67">
            <v>0</v>
          </cell>
          <cell r="IE67">
            <v>348.64960000000002</v>
          </cell>
          <cell r="IF67">
            <v>0</v>
          </cell>
          <cell r="IG67">
            <v>0</v>
          </cell>
          <cell r="IH67" t="str">
            <v xml:space="preserve"> 01-AUG-2010</v>
          </cell>
          <cell r="II67">
            <v>0</v>
          </cell>
          <cell r="IJ67">
            <v>6346.4520000000002</v>
          </cell>
          <cell r="IK67">
            <v>8919.8379999999997</v>
          </cell>
          <cell r="IL67">
            <v>8689.6139999999996</v>
          </cell>
          <cell r="IM67">
            <v>5001.6940000000004</v>
          </cell>
          <cell r="IN67">
            <v>0</v>
          </cell>
          <cell r="IO67">
            <v>0</v>
          </cell>
          <cell r="IP67">
            <v>0</v>
          </cell>
          <cell r="IQ67">
            <v>24850.36</v>
          </cell>
        </row>
        <row r="68">
          <cell r="A68">
            <v>40422</v>
          </cell>
          <cell r="B68" t="str">
            <v xml:space="preserve"> 01-SEP-2010</v>
          </cell>
          <cell r="C68">
            <v>4.7501709999999999</v>
          </cell>
          <cell r="D68">
            <v>30386.61</v>
          </cell>
          <cell r="E68">
            <v>25958.36</v>
          </cell>
          <cell r="F68">
            <v>19100</v>
          </cell>
          <cell r="G68">
            <v>25296.92</v>
          </cell>
          <cell r="H68">
            <v>6858.3549999999996</v>
          </cell>
          <cell r="I68">
            <v>5089.6880000000001</v>
          </cell>
          <cell r="J68">
            <v>26968.73</v>
          </cell>
          <cell r="K68">
            <v>29790.560000000001</v>
          </cell>
          <cell r="L68" t="str">
            <v xml:space="preserve"> 01-SEP-2010</v>
          </cell>
          <cell r="M68">
            <v>202.2079</v>
          </cell>
          <cell r="N68">
            <v>7.4960299999999994E-2</v>
          </cell>
          <cell r="O68">
            <v>0.11117630000000001</v>
          </cell>
          <cell r="P68">
            <v>0.2642061</v>
          </cell>
          <cell r="Q68">
            <v>0</v>
          </cell>
          <cell r="R68">
            <v>3030.2440000000001</v>
          </cell>
          <cell r="S68">
            <v>13424.76</v>
          </cell>
          <cell r="T68">
            <v>2645</v>
          </cell>
          <cell r="U68">
            <v>0</v>
          </cell>
          <cell r="V68" t="str">
            <v xml:space="preserve"> 01-SEP-2010</v>
          </cell>
          <cell r="W68">
            <v>4164.4780000000001</v>
          </cell>
          <cell r="X68">
            <v>18368.400000000001</v>
          </cell>
          <cell r="Y68">
            <v>2764.0419999999999</v>
          </cell>
          <cell r="Z68">
            <v>0</v>
          </cell>
          <cell r="AA68">
            <v>672.26319999999998</v>
          </cell>
          <cell r="AB68">
            <v>4519.0659999999998</v>
          </cell>
          <cell r="AC68">
            <v>1045.434</v>
          </cell>
          <cell r="AD68">
            <v>0</v>
          </cell>
          <cell r="AE68">
            <v>476.72930000000002</v>
          </cell>
          <cell r="AF68" t="str">
            <v xml:space="preserve"> 01-SEP-2010</v>
          </cell>
          <cell r="AG68">
            <v>3597.2820000000002</v>
          </cell>
          <cell r="AH68">
            <v>814.99839999999995</v>
          </cell>
          <cell r="AI68">
            <v>0</v>
          </cell>
          <cell r="AJ68">
            <v>9.80211E-2</v>
          </cell>
          <cell r="AK68">
            <v>0.65891409999999995</v>
          </cell>
          <cell r="AL68">
            <v>0.15243219999999999</v>
          </cell>
          <cell r="AM68">
            <v>366</v>
          </cell>
          <cell r="AN68">
            <v>168</v>
          </cell>
          <cell r="AO68">
            <v>7</v>
          </cell>
          <cell r="AP68" t="str">
            <v xml:space="preserve"> 01-SEP-2010</v>
          </cell>
          <cell r="AQ68">
            <v>248</v>
          </cell>
          <cell r="AR68">
            <v>124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893.45889999999997</v>
          </cell>
          <cell r="AZ68" t="str">
            <v xml:space="preserve"> 01-SEP-2010</v>
          </cell>
          <cell r="BA68">
            <v>331.64460000000003</v>
          </cell>
          <cell r="BB68">
            <v>660.78800000000001</v>
          </cell>
          <cell r="BC68">
            <v>325.92270000000002</v>
          </cell>
          <cell r="BD68">
            <v>0</v>
          </cell>
          <cell r="BE68">
            <v>1543.4649999999999</v>
          </cell>
          <cell r="BF68">
            <v>0</v>
          </cell>
          <cell r="BG68">
            <v>646.0258</v>
          </cell>
          <cell r="BH68">
            <v>0</v>
          </cell>
          <cell r="BI68">
            <v>1307.7429999999999</v>
          </cell>
          <cell r="BJ68" t="str">
            <v xml:space="preserve"> 01-SEP-2010</v>
          </cell>
          <cell r="BK68">
            <v>0</v>
          </cell>
          <cell r="BL68">
            <v>0</v>
          </cell>
          <cell r="BM68">
            <v>540.15779999999995</v>
          </cell>
          <cell r="BN68">
            <v>413.70929999999998</v>
          </cell>
          <cell r="BO68">
            <v>0</v>
          </cell>
          <cell r="BP68">
            <v>0</v>
          </cell>
          <cell r="BQ68">
            <v>1052.777</v>
          </cell>
          <cell r="BR68">
            <v>453.88709999999998</v>
          </cell>
          <cell r="BS68">
            <v>1322.9580000000001</v>
          </cell>
          <cell r="BT68" t="str">
            <v xml:space="preserve"> 01-SEP-2010</v>
          </cell>
          <cell r="BU68">
            <v>0</v>
          </cell>
          <cell r="BV68">
            <v>1853.3820000000001</v>
          </cell>
          <cell r="BW68">
            <v>0</v>
          </cell>
          <cell r="BX68">
            <v>577.17460000000005</v>
          </cell>
          <cell r="BY68">
            <v>449.36149999999998</v>
          </cell>
          <cell r="BZ68">
            <v>0</v>
          </cell>
          <cell r="CA68">
            <v>0</v>
          </cell>
          <cell r="CB68">
            <v>0</v>
          </cell>
          <cell r="CC68">
            <v>1422.9449999999999</v>
          </cell>
          <cell r="CD68" t="str">
            <v xml:space="preserve"> 01-SEP-2010</v>
          </cell>
          <cell r="CE68">
            <v>797.45429999999999</v>
          </cell>
          <cell r="CF68">
            <v>1294.867</v>
          </cell>
          <cell r="CG68">
            <v>958.34270000000004</v>
          </cell>
          <cell r="CH68">
            <v>0</v>
          </cell>
          <cell r="CI68">
            <v>0</v>
          </cell>
          <cell r="CJ68">
            <v>0</v>
          </cell>
          <cell r="CK68">
            <v>2253.9349999999999</v>
          </cell>
          <cell r="CL68">
            <v>0</v>
          </cell>
          <cell r="CM68">
            <v>0</v>
          </cell>
          <cell r="CN68" t="str">
            <v xml:space="preserve"> 01-SEP-2010</v>
          </cell>
          <cell r="CO68">
            <v>0</v>
          </cell>
          <cell r="CP68">
            <v>4803.527</v>
          </cell>
          <cell r="CQ68">
            <v>5273.0280000000002</v>
          </cell>
          <cell r="CR68">
            <v>3822.9720000000002</v>
          </cell>
          <cell r="CS68">
            <v>5200.4740000000002</v>
          </cell>
          <cell r="CT68">
            <v>0</v>
          </cell>
          <cell r="CU68">
            <v>0</v>
          </cell>
          <cell r="CV68">
            <v>0</v>
          </cell>
          <cell r="CW68">
            <v>2308034</v>
          </cell>
          <cell r="CX68" t="str">
            <v xml:space="preserve"> 01-SEP-2010</v>
          </cell>
          <cell r="CY68">
            <v>629640.4</v>
          </cell>
          <cell r="CZ68">
            <v>1866453</v>
          </cell>
          <cell r="DA68">
            <v>58938.91</v>
          </cell>
          <cell r="DB68">
            <v>0</v>
          </cell>
          <cell r="DC68">
            <v>4923914</v>
          </cell>
          <cell r="DD68">
            <v>0</v>
          </cell>
          <cell r="DE68">
            <v>1312077</v>
          </cell>
          <cell r="DF68">
            <v>0</v>
          </cell>
          <cell r="DG68">
            <v>1562286</v>
          </cell>
          <cell r="DH68" t="str">
            <v xml:space="preserve"> 01-SEP-2010</v>
          </cell>
          <cell r="DI68">
            <v>0</v>
          </cell>
          <cell r="DJ68">
            <v>0</v>
          </cell>
          <cell r="DK68">
            <v>731980.3</v>
          </cell>
          <cell r="DL68">
            <v>714394.2</v>
          </cell>
          <cell r="DM68">
            <v>0</v>
          </cell>
          <cell r="DN68">
            <v>0</v>
          </cell>
          <cell r="DO68">
            <v>741171</v>
          </cell>
          <cell r="DP68">
            <v>1360019</v>
          </cell>
          <cell r="DQ68">
            <v>3179737</v>
          </cell>
          <cell r="DR68" t="str">
            <v xml:space="preserve"> 01-SEP-2010</v>
          </cell>
          <cell r="DS68">
            <v>0</v>
          </cell>
          <cell r="DT68">
            <v>2179513</v>
          </cell>
          <cell r="DU68">
            <v>0</v>
          </cell>
          <cell r="DV68">
            <v>757292.4</v>
          </cell>
          <cell r="DW68">
            <v>399569.9</v>
          </cell>
          <cell r="DX68">
            <v>0</v>
          </cell>
          <cell r="DY68">
            <v>0</v>
          </cell>
          <cell r="DZ68">
            <v>0</v>
          </cell>
          <cell r="EA68">
            <v>791198.3</v>
          </cell>
          <cell r="EB68" t="str">
            <v xml:space="preserve"> 01-SEP-2010</v>
          </cell>
          <cell r="EC68">
            <v>187281.8</v>
          </cell>
          <cell r="ED68">
            <v>864788.6</v>
          </cell>
          <cell r="EE68">
            <v>161561</v>
          </cell>
          <cell r="EF68">
            <v>0</v>
          </cell>
          <cell r="EG68">
            <v>0</v>
          </cell>
          <cell r="EH68">
            <v>0</v>
          </cell>
          <cell r="EI68">
            <v>567067.5</v>
          </cell>
          <cell r="EJ68">
            <v>0</v>
          </cell>
          <cell r="EK68">
            <v>0</v>
          </cell>
          <cell r="EL68" t="str">
            <v xml:space="preserve"> 01-AUG-2010</v>
          </cell>
          <cell r="EM68">
            <v>0</v>
          </cell>
          <cell r="EN68">
            <v>5630.05</v>
          </cell>
          <cell r="EO68">
            <v>7738.3209999999999</v>
          </cell>
          <cell r="EP68">
            <v>6729.5420000000004</v>
          </cell>
          <cell r="EQ68">
            <v>4606.9049999999997</v>
          </cell>
          <cell r="ER68">
            <v>0</v>
          </cell>
          <cell r="ES68">
            <v>0</v>
          </cell>
          <cell r="ET68">
            <v>0</v>
          </cell>
          <cell r="EU68">
            <v>402.58069999999998</v>
          </cell>
          <cell r="EV68" t="str">
            <v xml:space="preserve"> 01-SEP-2010</v>
          </cell>
          <cell r="EW68">
            <v>394744.6</v>
          </cell>
          <cell r="EX68">
            <v>437.19529999999997</v>
          </cell>
          <cell r="EY68">
            <v>11763.27</v>
          </cell>
          <cell r="EZ68">
            <v>0</v>
          </cell>
          <cell r="FA68">
            <v>366.8433</v>
          </cell>
          <cell r="FB68">
            <v>0</v>
          </cell>
          <cell r="FC68">
            <v>548.87239999999997</v>
          </cell>
          <cell r="FD68">
            <v>0</v>
          </cell>
          <cell r="FE68">
            <v>151.9546</v>
          </cell>
          <cell r="FF68" t="str">
            <v xml:space="preserve"> 01-SEP-2010</v>
          </cell>
          <cell r="FG68">
            <v>0</v>
          </cell>
          <cell r="FH68">
            <v>0</v>
          </cell>
          <cell r="FI68">
            <v>447073.8</v>
          </cell>
          <cell r="FJ68">
            <v>193096.7</v>
          </cell>
          <cell r="FK68">
            <v>0</v>
          </cell>
          <cell r="FL68">
            <v>0</v>
          </cell>
          <cell r="FM68">
            <v>65910.17</v>
          </cell>
          <cell r="FN68">
            <v>570.87559999999996</v>
          </cell>
          <cell r="FO68">
            <v>509.08</v>
          </cell>
          <cell r="FP68" t="str">
            <v xml:space="preserve"> 01-SEP-2010</v>
          </cell>
          <cell r="FQ68">
            <v>0</v>
          </cell>
          <cell r="FR68">
            <v>39.713270000000001</v>
          </cell>
          <cell r="FS68">
            <v>0</v>
          </cell>
          <cell r="FT68">
            <v>516.53480000000002</v>
          </cell>
          <cell r="FU68">
            <v>49615.14</v>
          </cell>
          <cell r="FV68">
            <v>0</v>
          </cell>
          <cell r="FW68">
            <v>0</v>
          </cell>
          <cell r="FX68">
            <v>0</v>
          </cell>
          <cell r="FY68">
            <v>216.13149999999999</v>
          </cell>
          <cell r="FZ68" t="str">
            <v xml:space="preserve"> 01-SEP-2010</v>
          </cell>
          <cell r="GA68">
            <v>40792.06</v>
          </cell>
          <cell r="GB68">
            <v>87222.3</v>
          </cell>
          <cell r="GC68">
            <v>26.699870000000001</v>
          </cell>
          <cell r="GD68">
            <v>0</v>
          </cell>
          <cell r="GE68">
            <v>0</v>
          </cell>
          <cell r="GF68">
            <v>0</v>
          </cell>
          <cell r="GG68">
            <v>12.98808</v>
          </cell>
          <cell r="GH68">
            <v>0</v>
          </cell>
          <cell r="GI68">
            <v>0</v>
          </cell>
          <cell r="GJ68" t="str">
            <v xml:space="preserve"> 01-SEP-2010</v>
          </cell>
          <cell r="GK68">
            <v>0</v>
          </cell>
          <cell r="GL68">
            <v>1266.163</v>
          </cell>
          <cell r="GM68">
            <v>1291.51</v>
          </cell>
          <cell r="GN68">
            <v>1284.9770000000001</v>
          </cell>
          <cell r="GO68">
            <v>1247.037</v>
          </cell>
          <cell r="GP68">
            <v>0</v>
          </cell>
          <cell r="GQ68">
            <v>0</v>
          </cell>
          <cell r="GR68">
            <v>0</v>
          </cell>
          <cell r="GS68">
            <v>2561.3159999999998</v>
          </cell>
          <cell r="GT68" t="str">
            <v xml:space="preserve"> 01-SEP-2010</v>
          </cell>
          <cell r="GU68">
            <v>1590.2860000000001</v>
          </cell>
          <cell r="GV68">
            <v>1983.54</v>
          </cell>
          <cell r="GW68">
            <v>29110.19</v>
          </cell>
          <cell r="GX68">
            <v>0</v>
          </cell>
          <cell r="GY68">
            <v>5469.2079999999996</v>
          </cell>
          <cell r="GZ68">
            <v>0</v>
          </cell>
          <cell r="HA68">
            <v>874343.6</v>
          </cell>
          <cell r="HB68">
            <v>0</v>
          </cell>
          <cell r="HC68">
            <v>1657.5650000000001</v>
          </cell>
          <cell r="HD68" t="str">
            <v xml:space="preserve"> 01-SEP-2010</v>
          </cell>
          <cell r="HE68">
            <v>0</v>
          </cell>
          <cell r="HF68">
            <v>0</v>
          </cell>
          <cell r="HG68">
            <v>962.01729999999998</v>
          </cell>
          <cell r="HH68">
            <v>715452.8</v>
          </cell>
          <cell r="HI68">
            <v>0</v>
          </cell>
          <cell r="HJ68">
            <v>0</v>
          </cell>
          <cell r="HK68">
            <v>368156.4</v>
          </cell>
          <cell r="HL68">
            <v>2631.5250000000001</v>
          </cell>
          <cell r="HM68">
            <v>4113.0079999999998</v>
          </cell>
          <cell r="HN68" t="str">
            <v xml:space="preserve"> 01-SEP-2010</v>
          </cell>
          <cell r="HO68">
            <v>0</v>
          </cell>
          <cell r="HP68">
            <v>2391.6729999999998</v>
          </cell>
          <cell r="HQ68">
            <v>0</v>
          </cell>
          <cell r="HR68">
            <v>1276.4549999999999</v>
          </cell>
          <cell r="HS68">
            <v>687.26149999999996</v>
          </cell>
          <cell r="HT68">
            <v>0</v>
          </cell>
          <cell r="HU68">
            <v>0</v>
          </cell>
          <cell r="HV68">
            <v>0</v>
          </cell>
          <cell r="HW68">
            <v>774.12729999999999</v>
          </cell>
          <cell r="HX68" t="str">
            <v xml:space="preserve"> 01-SEP-2010</v>
          </cell>
          <cell r="HY68">
            <v>264.66430000000003</v>
          </cell>
          <cell r="HZ68">
            <v>817.61620000000005</v>
          </cell>
          <cell r="IA68">
            <v>209.3443</v>
          </cell>
          <cell r="IB68">
            <v>0</v>
          </cell>
          <cell r="IC68">
            <v>0</v>
          </cell>
          <cell r="ID68">
            <v>0</v>
          </cell>
          <cell r="IE68">
            <v>413.88810000000001</v>
          </cell>
          <cell r="IF68">
            <v>0</v>
          </cell>
          <cell r="IG68">
            <v>0</v>
          </cell>
          <cell r="IH68" t="str">
            <v xml:space="preserve"> 01-SEP-2010</v>
          </cell>
          <cell r="II68">
            <v>0</v>
          </cell>
          <cell r="IJ68">
            <v>6530.3620000000001</v>
          </cell>
          <cell r="IK68">
            <v>9135.1260000000002</v>
          </cell>
          <cell r="IL68">
            <v>8918.1170000000002</v>
          </cell>
          <cell r="IM68">
            <v>5206.9530000000004</v>
          </cell>
          <cell r="IN68">
            <v>0</v>
          </cell>
          <cell r="IO68">
            <v>0</v>
          </cell>
          <cell r="IP68">
            <v>0</v>
          </cell>
          <cell r="IQ68">
            <v>24659.46</v>
          </cell>
        </row>
        <row r="69">
          <cell r="A69">
            <v>40452</v>
          </cell>
          <cell r="B69" t="str">
            <v xml:space="preserve"> 01-OCT-2010</v>
          </cell>
          <cell r="C69">
            <v>4.8323070000000001</v>
          </cell>
          <cell r="D69">
            <v>31171.31</v>
          </cell>
          <cell r="E69">
            <v>26254.06</v>
          </cell>
          <cell r="F69">
            <v>19100</v>
          </cell>
          <cell r="G69">
            <v>25869.919999999998</v>
          </cell>
          <cell r="H69">
            <v>7154.0649999999996</v>
          </cell>
          <cell r="I69">
            <v>5301.3940000000002</v>
          </cell>
          <cell r="J69">
            <v>27264.36</v>
          </cell>
          <cell r="K69">
            <v>30605.57</v>
          </cell>
          <cell r="L69" t="str">
            <v xml:space="preserve"> 01-OCT-2010</v>
          </cell>
          <cell r="M69">
            <v>202.29150000000001</v>
          </cell>
          <cell r="N69">
            <v>7.6658199999999996E-2</v>
          </cell>
          <cell r="O69">
            <v>0.11369460000000001</v>
          </cell>
          <cell r="P69">
            <v>0.2724936</v>
          </cell>
          <cell r="Q69">
            <v>0</v>
          </cell>
          <cell r="R69">
            <v>3029.3020000000001</v>
          </cell>
          <cell r="S69">
            <v>13418.64</v>
          </cell>
          <cell r="T69">
            <v>2652.0630000000001</v>
          </cell>
          <cell r="U69">
            <v>0</v>
          </cell>
          <cell r="V69" t="str">
            <v xml:space="preserve"> 01-OCT-2010</v>
          </cell>
          <cell r="W69">
            <v>4255.9059999999999</v>
          </cell>
          <cell r="X69">
            <v>18770.240000000002</v>
          </cell>
          <cell r="Y69">
            <v>2843.7739999999999</v>
          </cell>
          <cell r="Z69">
            <v>0</v>
          </cell>
          <cell r="AA69">
            <v>701.57339999999999</v>
          </cell>
          <cell r="AB69">
            <v>4704.9120000000003</v>
          </cell>
          <cell r="AC69">
            <v>1081.252</v>
          </cell>
          <cell r="AD69">
            <v>0</v>
          </cell>
          <cell r="AE69">
            <v>497.52940000000001</v>
          </cell>
          <cell r="AF69" t="str">
            <v xml:space="preserve"> 01-OCT-2010</v>
          </cell>
          <cell r="AG69">
            <v>3736.71</v>
          </cell>
          <cell r="AH69">
            <v>847.18759999999997</v>
          </cell>
          <cell r="AI69">
            <v>0</v>
          </cell>
          <cell r="AJ69">
            <v>9.8066399999999998E-2</v>
          </cell>
          <cell r="AK69">
            <v>0.65765580000000001</v>
          </cell>
          <cell r="AL69">
            <v>0.1511381</v>
          </cell>
          <cell r="AM69">
            <v>366</v>
          </cell>
          <cell r="AN69">
            <v>168</v>
          </cell>
          <cell r="AO69">
            <v>7</v>
          </cell>
          <cell r="AP69" t="str">
            <v xml:space="preserve"> 01-OCT-2010</v>
          </cell>
          <cell r="AQ69">
            <v>248</v>
          </cell>
          <cell r="AR69">
            <v>124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891.37080000000003</v>
          </cell>
          <cell r="AZ69" t="str">
            <v xml:space="preserve"> 01-OCT-2010</v>
          </cell>
          <cell r="BA69">
            <v>336.38400000000001</v>
          </cell>
          <cell r="BB69">
            <v>657.37040000000002</v>
          </cell>
          <cell r="BC69">
            <v>318.53890000000001</v>
          </cell>
          <cell r="BD69">
            <v>0</v>
          </cell>
          <cell r="BE69">
            <v>1515.4349999999999</v>
          </cell>
          <cell r="BF69">
            <v>0</v>
          </cell>
          <cell r="BG69">
            <v>645.74009999999998</v>
          </cell>
          <cell r="BH69">
            <v>0</v>
          </cell>
          <cell r="BI69">
            <v>1317.5809999999999</v>
          </cell>
          <cell r="BJ69" t="str">
            <v xml:space="preserve"> 01-OCT-2010</v>
          </cell>
          <cell r="BK69">
            <v>0</v>
          </cell>
          <cell r="BL69">
            <v>0</v>
          </cell>
          <cell r="BM69">
            <v>548.21450000000004</v>
          </cell>
          <cell r="BN69">
            <v>420.19619999999998</v>
          </cell>
          <cell r="BO69">
            <v>0</v>
          </cell>
          <cell r="BP69">
            <v>0</v>
          </cell>
          <cell r="BQ69">
            <v>1067.921</v>
          </cell>
          <cell r="BR69">
            <v>455.72609999999997</v>
          </cell>
          <cell r="BS69">
            <v>1306.6099999999999</v>
          </cell>
          <cell r="BT69" t="str">
            <v xml:space="preserve"> 01-OCT-2010</v>
          </cell>
          <cell r="BU69">
            <v>0</v>
          </cell>
          <cell r="BV69">
            <v>1856.5740000000001</v>
          </cell>
          <cell r="BW69">
            <v>0</v>
          </cell>
          <cell r="BX69">
            <v>585.64449999999999</v>
          </cell>
          <cell r="BY69">
            <v>449.27269999999999</v>
          </cell>
          <cell r="BZ69">
            <v>0</v>
          </cell>
          <cell r="CA69">
            <v>0</v>
          </cell>
          <cell r="CB69">
            <v>0</v>
          </cell>
          <cell r="CC69">
            <v>1436.992</v>
          </cell>
          <cell r="CD69" t="str">
            <v xml:space="preserve"> 01-OCT-2010</v>
          </cell>
          <cell r="CE69">
            <v>797.65300000000002</v>
          </cell>
          <cell r="CF69">
            <v>1304.855</v>
          </cell>
          <cell r="CG69">
            <v>933.24720000000002</v>
          </cell>
          <cell r="CH69">
            <v>0</v>
          </cell>
          <cell r="CI69">
            <v>0</v>
          </cell>
          <cell r="CJ69">
            <v>0</v>
          </cell>
          <cell r="CK69">
            <v>2254.6750000000002</v>
          </cell>
          <cell r="CL69">
            <v>0</v>
          </cell>
          <cell r="CM69">
            <v>0</v>
          </cell>
          <cell r="CN69" t="str">
            <v xml:space="preserve"> 01-OCT-2010</v>
          </cell>
          <cell r="CO69">
            <v>0</v>
          </cell>
          <cell r="CP69">
            <v>4823.6130000000003</v>
          </cell>
          <cell r="CQ69">
            <v>5271.0919999999996</v>
          </cell>
          <cell r="CR69">
            <v>3782.5529999999999</v>
          </cell>
          <cell r="CS69">
            <v>5222.741</v>
          </cell>
          <cell r="CT69">
            <v>0</v>
          </cell>
          <cell r="CU69">
            <v>0</v>
          </cell>
          <cell r="CV69">
            <v>0</v>
          </cell>
          <cell r="CW69">
            <v>2334835</v>
          </cell>
          <cell r="CX69" t="str">
            <v xml:space="preserve"> 01-OCT-2010</v>
          </cell>
          <cell r="CY69">
            <v>639705.59999999998</v>
          </cell>
          <cell r="CZ69">
            <v>1886280</v>
          </cell>
          <cell r="DA69">
            <v>68547.58</v>
          </cell>
          <cell r="DB69">
            <v>0</v>
          </cell>
          <cell r="DC69">
            <v>4969349</v>
          </cell>
          <cell r="DD69">
            <v>0</v>
          </cell>
          <cell r="DE69">
            <v>1331432</v>
          </cell>
          <cell r="DF69">
            <v>0</v>
          </cell>
          <cell r="DG69">
            <v>1600888</v>
          </cell>
          <cell r="DH69" t="str">
            <v xml:space="preserve"> 01-OCT-2010</v>
          </cell>
          <cell r="DI69">
            <v>0</v>
          </cell>
          <cell r="DJ69">
            <v>0</v>
          </cell>
          <cell r="DK69">
            <v>748378.4</v>
          </cell>
          <cell r="DL69">
            <v>726964.6</v>
          </cell>
          <cell r="DM69">
            <v>0</v>
          </cell>
          <cell r="DN69">
            <v>0</v>
          </cell>
          <cell r="DO69">
            <v>772973.7</v>
          </cell>
          <cell r="DP69">
            <v>1373667</v>
          </cell>
          <cell r="DQ69">
            <v>3218402</v>
          </cell>
          <cell r="DR69" t="str">
            <v xml:space="preserve"> 01-OCT-2010</v>
          </cell>
          <cell r="DS69">
            <v>0</v>
          </cell>
          <cell r="DT69">
            <v>2235130</v>
          </cell>
          <cell r="DU69">
            <v>0</v>
          </cell>
          <cell r="DV69">
            <v>774815.1</v>
          </cell>
          <cell r="DW69">
            <v>413063.4</v>
          </cell>
          <cell r="DX69">
            <v>0</v>
          </cell>
          <cell r="DY69">
            <v>0</v>
          </cell>
          <cell r="DZ69">
            <v>0</v>
          </cell>
          <cell r="EA69">
            <v>833932.4</v>
          </cell>
          <cell r="EB69" t="str">
            <v xml:space="preserve"> 01-OCT-2010</v>
          </cell>
          <cell r="EC69">
            <v>212884.9</v>
          </cell>
          <cell r="ED69">
            <v>903674.6</v>
          </cell>
          <cell r="EE69">
            <v>188022</v>
          </cell>
          <cell r="EF69">
            <v>0</v>
          </cell>
          <cell r="EG69">
            <v>0</v>
          </cell>
          <cell r="EH69">
            <v>0</v>
          </cell>
          <cell r="EI69">
            <v>636973.80000000005</v>
          </cell>
          <cell r="EJ69">
            <v>0</v>
          </cell>
          <cell r="EK69">
            <v>0</v>
          </cell>
          <cell r="EL69" t="str">
            <v xml:space="preserve"> 01-SEP-2010</v>
          </cell>
          <cell r="EM69">
            <v>0</v>
          </cell>
          <cell r="EN69">
            <v>5780.0619999999999</v>
          </cell>
          <cell r="EO69">
            <v>7900.1940000000004</v>
          </cell>
          <cell r="EP69">
            <v>6846.6660000000002</v>
          </cell>
          <cell r="EQ69">
            <v>4769.9960000000001</v>
          </cell>
          <cell r="ER69">
            <v>0</v>
          </cell>
          <cell r="ES69">
            <v>0</v>
          </cell>
          <cell r="ET69">
            <v>0</v>
          </cell>
          <cell r="EU69">
            <v>413.46030000000002</v>
          </cell>
          <cell r="EV69" t="str">
            <v xml:space="preserve"> 01-OCT-2010</v>
          </cell>
          <cell r="EW69">
            <v>404350.3</v>
          </cell>
          <cell r="EX69">
            <v>451.7518</v>
          </cell>
          <cell r="EY69">
            <v>14950.72</v>
          </cell>
          <cell r="EZ69">
            <v>0</v>
          </cell>
          <cell r="FA69">
            <v>391.98790000000002</v>
          </cell>
          <cell r="FB69">
            <v>0</v>
          </cell>
          <cell r="FC69">
            <v>562.61419999999998</v>
          </cell>
          <cell r="FD69">
            <v>0</v>
          </cell>
          <cell r="FE69">
            <v>160.80680000000001</v>
          </cell>
          <cell r="FF69" t="str">
            <v xml:space="preserve"> 01-OCT-2010</v>
          </cell>
          <cell r="FG69">
            <v>0</v>
          </cell>
          <cell r="FH69">
            <v>0</v>
          </cell>
          <cell r="FI69">
            <v>461622.2</v>
          </cell>
          <cell r="FJ69">
            <v>198031.4</v>
          </cell>
          <cell r="FK69">
            <v>0</v>
          </cell>
          <cell r="FL69">
            <v>0</v>
          </cell>
          <cell r="FM69">
            <v>69999.759999999995</v>
          </cell>
          <cell r="FN69">
            <v>585.42679999999996</v>
          </cell>
          <cell r="FO69">
            <v>536.45809999999994</v>
          </cell>
          <cell r="FP69" t="str">
            <v xml:space="preserve"> 01-OCT-2010</v>
          </cell>
          <cell r="FQ69">
            <v>0</v>
          </cell>
          <cell r="FR69">
            <v>42.333889999999997</v>
          </cell>
          <cell r="FS69">
            <v>0</v>
          </cell>
          <cell r="FT69">
            <v>534.66489999999999</v>
          </cell>
          <cell r="FU69">
            <v>53583.42</v>
          </cell>
          <cell r="FV69">
            <v>0</v>
          </cell>
          <cell r="FW69">
            <v>0</v>
          </cell>
          <cell r="FX69">
            <v>0</v>
          </cell>
          <cell r="FY69">
            <v>229.98779999999999</v>
          </cell>
          <cell r="FZ69" t="str">
            <v xml:space="preserve"> 01-OCT-2010</v>
          </cell>
          <cell r="GA69">
            <v>46618.1</v>
          </cell>
          <cell r="GB69">
            <v>92690</v>
          </cell>
          <cell r="GC69">
            <v>34.327179999999998</v>
          </cell>
          <cell r="GD69">
            <v>0</v>
          </cell>
          <cell r="GE69">
            <v>0</v>
          </cell>
          <cell r="GF69">
            <v>0</v>
          </cell>
          <cell r="GG69">
            <v>15.728109999999999</v>
          </cell>
          <cell r="GH69">
            <v>0</v>
          </cell>
          <cell r="GI69">
            <v>0</v>
          </cell>
          <cell r="GJ69" t="str">
            <v xml:space="preserve"> 01-OCT-2010</v>
          </cell>
          <cell r="GK69">
            <v>0</v>
          </cell>
          <cell r="GL69">
            <v>1306.9929999999999</v>
          </cell>
          <cell r="GM69">
            <v>1355.664</v>
          </cell>
          <cell r="GN69">
            <v>1345.8710000000001</v>
          </cell>
          <cell r="GO69">
            <v>1292.866</v>
          </cell>
          <cell r="GP69">
            <v>0</v>
          </cell>
          <cell r="GQ69">
            <v>0</v>
          </cell>
          <cell r="GR69">
            <v>0</v>
          </cell>
          <cell r="GS69">
            <v>2599.6959999999999</v>
          </cell>
          <cell r="GT69" t="str">
            <v xml:space="preserve"> 01-OCT-2010</v>
          </cell>
          <cell r="GU69">
            <v>1622.9359999999999</v>
          </cell>
          <cell r="GV69">
            <v>2014.4380000000001</v>
          </cell>
          <cell r="GW69">
            <v>34957.32</v>
          </cell>
          <cell r="GX69">
            <v>0</v>
          </cell>
          <cell r="GY69">
            <v>5547.2209999999995</v>
          </cell>
          <cell r="GZ69">
            <v>0</v>
          </cell>
          <cell r="HA69">
            <v>891852.7</v>
          </cell>
          <cell r="HB69">
            <v>0</v>
          </cell>
          <cell r="HC69">
            <v>1703.0039999999999</v>
          </cell>
          <cell r="HD69" t="str">
            <v xml:space="preserve"> 01-OCT-2010</v>
          </cell>
          <cell r="HE69">
            <v>0</v>
          </cell>
          <cell r="HF69">
            <v>0</v>
          </cell>
          <cell r="HG69">
            <v>994.40419999999995</v>
          </cell>
          <cell r="HH69">
            <v>734889.9</v>
          </cell>
          <cell r="HI69">
            <v>0</v>
          </cell>
          <cell r="HJ69">
            <v>0</v>
          </cell>
          <cell r="HK69">
            <v>388843.8</v>
          </cell>
          <cell r="HL69">
            <v>2672.3220000000001</v>
          </cell>
          <cell r="HM69">
            <v>4184.6989999999996</v>
          </cell>
          <cell r="HN69" t="str">
            <v xml:space="preserve"> 01-OCT-2010</v>
          </cell>
          <cell r="HO69">
            <v>0</v>
          </cell>
          <cell r="HP69">
            <v>2455.777</v>
          </cell>
          <cell r="HQ69">
            <v>0</v>
          </cell>
          <cell r="HR69">
            <v>1318.7329999999999</v>
          </cell>
          <cell r="HS69">
            <v>723.02499999999998</v>
          </cell>
          <cell r="HT69">
            <v>0</v>
          </cell>
          <cell r="HU69">
            <v>0</v>
          </cell>
          <cell r="HV69">
            <v>0</v>
          </cell>
          <cell r="HW69">
            <v>823.29579999999999</v>
          </cell>
          <cell r="HX69" t="str">
            <v xml:space="preserve"> 01-OCT-2010</v>
          </cell>
          <cell r="HY69">
            <v>301.86470000000003</v>
          </cell>
          <cell r="HZ69">
            <v>862.08479999999997</v>
          </cell>
          <cell r="IA69">
            <v>252.2869</v>
          </cell>
          <cell r="IB69">
            <v>0</v>
          </cell>
          <cell r="IC69">
            <v>0</v>
          </cell>
          <cell r="ID69">
            <v>0</v>
          </cell>
          <cell r="IE69">
            <v>479.24430000000001</v>
          </cell>
          <cell r="IF69">
            <v>0</v>
          </cell>
          <cell r="IG69">
            <v>0</v>
          </cell>
          <cell r="IH69" t="str">
            <v xml:space="preserve"> 01-OCT-2010</v>
          </cell>
          <cell r="II69">
            <v>0</v>
          </cell>
          <cell r="IJ69">
            <v>6710.66</v>
          </cell>
          <cell r="IK69">
            <v>9345.652</v>
          </cell>
          <cell r="IL69">
            <v>9139.8719999999994</v>
          </cell>
          <cell r="IM69">
            <v>5409.39</v>
          </cell>
          <cell r="IN69">
            <v>0</v>
          </cell>
          <cell r="IO69">
            <v>0</v>
          </cell>
          <cell r="IP69">
            <v>0</v>
          </cell>
          <cell r="IQ69">
            <v>24601.83</v>
          </cell>
        </row>
        <row r="70">
          <cell r="A70">
            <v>40483</v>
          </cell>
          <cell r="B70" t="str">
            <v xml:space="preserve"> 01-NOV-2010</v>
          </cell>
          <cell r="C70">
            <v>4.9171800000000001</v>
          </cell>
          <cell r="D70">
            <v>31992.35</v>
          </cell>
          <cell r="E70">
            <v>26485.19</v>
          </cell>
          <cell r="F70">
            <v>19099.95</v>
          </cell>
          <cell r="G70">
            <v>26462.02</v>
          </cell>
          <cell r="H70">
            <v>7385.24</v>
          </cell>
          <cell r="I70">
            <v>5530.3360000000002</v>
          </cell>
          <cell r="J70">
            <v>27497.55</v>
          </cell>
          <cell r="K70">
            <v>31458</v>
          </cell>
          <cell r="L70" t="str">
            <v xml:space="preserve"> 01-NOV-2010</v>
          </cell>
          <cell r="M70">
            <v>202.411</v>
          </cell>
          <cell r="N70">
            <v>7.8412700000000002E-2</v>
          </cell>
          <cell r="O70">
            <v>0.11629680000000001</v>
          </cell>
          <cell r="P70">
            <v>0.27884409999999998</v>
          </cell>
          <cell r="Q70">
            <v>0</v>
          </cell>
          <cell r="R70">
            <v>3054.6640000000002</v>
          </cell>
          <cell r="S70">
            <v>13374.11</v>
          </cell>
          <cell r="T70">
            <v>2671.181</v>
          </cell>
          <cell r="U70">
            <v>0</v>
          </cell>
          <cell r="V70" t="str">
            <v xml:space="preserve"> 01-NOV-2010</v>
          </cell>
          <cell r="W70">
            <v>4350.6009999999997</v>
          </cell>
          <cell r="X70">
            <v>19184.84</v>
          </cell>
          <cell r="Y70">
            <v>2926.5810000000001</v>
          </cell>
          <cell r="Z70">
            <v>0</v>
          </cell>
          <cell r="AA70">
            <v>729.35940000000005</v>
          </cell>
          <cell r="AB70">
            <v>4861.7520000000004</v>
          </cell>
          <cell r="AC70">
            <v>1115.749</v>
          </cell>
          <cell r="AD70">
            <v>0</v>
          </cell>
          <cell r="AE70">
            <v>520.13959999999997</v>
          </cell>
          <cell r="AF70" t="str">
            <v xml:space="preserve"> 01-NOV-2010</v>
          </cell>
          <cell r="AG70">
            <v>3887.424</v>
          </cell>
          <cell r="AH70">
            <v>881.7758</v>
          </cell>
          <cell r="AI70">
            <v>0</v>
          </cell>
          <cell r="AJ70">
            <v>9.8759100000000002E-2</v>
          </cell>
          <cell r="AK70">
            <v>0.65830670000000002</v>
          </cell>
          <cell r="AL70">
            <v>0.1510782</v>
          </cell>
          <cell r="AM70">
            <v>366</v>
          </cell>
          <cell r="AN70">
            <v>168</v>
          </cell>
          <cell r="AO70">
            <v>7</v>
          </cell>
          <cell r="AP70" t="str">
            <v xml:space="preserve"> 01-NOV-2010</v>
          </cell>
          <cell r="AQ70">
            <v>248</v>
          </cell>
          <cell r="AR70">
            <v>124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891.48299999999995</v>
          </cell>
          <cell r="AZ70" t="str">
            <v xml:space="preserve"> 01-NOV-2010</v>
          </cell>
          <cell r="BA70">
            <v>338.32440000000003</v>
          </cell>
          <cell r="BB70">
            <v>660.02499999999998</v>
          </cell>
          <cell r="BC70">
            <v>315.80500000000001</v>
          </cell>
          <cell r="BD70">
            <v>0</v>
          </cell>
          <cell r="BE70">
            <v>1483.9849999999999</v>
          </cell>
          <cell r="BF70">
            <v>0</v>
          </cell>
          <cell r="BG70">
            <v>643.65409999999997</v>
          </cell>
          <cell r="BH70">
            <v>0</v>
          </cell>
          <cell r="BI70">
            <v>1247.722</v>
          </cell>
          <cell r="BJ70" t="str">
            <v xml:space="preserve"> 01-NOV-2010</v>
          </cell>
          <cell r="BK70">
            <v>0</v>
          </cell>
          <cell r="BL70">
            <v>0</v>
          </cell>
          <cell r="BM70">
            <v>551.89049999999997</v>
          </cell>
          <cell r="BN70">
            <v>423.13229999999999</v>
          </cell>
          <cell r="BO70">
            <v>0</v>
          </cell>
          <cell r="BP70">
            <v>0</v>
          </cell>
          <cell r="BQ70">
            <v>1065.3050000000001</v>
          </cell>
          <cell r="BR70">
            <v>455.55799999999999</v>
          </cell>
          <cell r="BS70">
            <v>1258.1199999999999</v>
          </cell>
          <cell r="BT70" t="str">
            <v xml:space="preserve"> 01-NOV-2010</v>
          </cell>
          <cell r="BU70">
            <v>0</v>
          </cell>
          <cell r="BV70">
            <v>1851.3889999999999</v>
          </cell>
          <cell r="BW70">
            <v>0</v>
          </cell>
          <cell r="BX70">
            <v>589.61339999999996</v>
          </cell>
          <cell r="BY70">
            <v>449.40879999999999</v>
          </cell>
          <cell r="BZ70">
            <v>0</v>
          </cell>
          <cell r="CA70">
            <v>0</v>
          </cell>
          <cell r="CB70">
            <v>0</v>
          </cell>
          <cell r="CC70">
            <v>1420.2739999999999</v>
          </cell>
          <cell r="CD70" t="str">
            <v xml:space="preserve"> 01-NOV-2010</v>
          </cell>
          <cell r="CE70">
            <v>904.98910000000001</v>
          </cell>
          <cell r="CF70">
            <v>1297.338</v>
          </cell>
          <cell r="CG70">
            <v>825.71910000000003</v>
          </cell>
          <cell r="CH70">
            <v>0</v>
          </cell>
          <cell r="CI70">
            <v>0</v>
          </cell>
          <cell r="CJ70">
            <v>0</v>
          </cell>
          <cell r="CK70">
            <v>2426.2139999999999</v>
          </cell>
          <cell r="CL70">
            <v>0</v>
          </cell>
          <cell r="CM70">
            <v>0</v>
          </cell>
          <cell r="CN70" t="str">
            <v xml:space="preserve"> 01-NOV-2010</v>
          </cell>
          <cell r="CO70">
            <v>0</v>
          </cell>
          <cell r="CP70">
            <v>4920.8950000000004</v>
          </cell>
          <cell r="CQ70">
            <v>5133.4040000000005</v>
          </cell>
          <cell r="CR70">
            <v>3649.328</v>
          </cell>
          <cell r="CS70">
            <v>5396.3230000000003</v>
          </cell>
          <cell r="CT70">
            <v>0</v>
          </cell>
          <cell r="CU70">
            <v>0</v>
          </cell>
          <cell r="CV70">
            <v>0</v>
          </cell>
          <cell r="CW70">
            <v>2362471</v>
          </cell>
          <cell r="CX70" t="str">
            <v xml:space="preserve"> 01-NOV-2010</v>
          </cell>
          <cell r="CY70">
            <v>650193.69999999995</v>
          </cell>
          <cell r="CZ70">
            <v>1906740</v>
          </cell>
          <cell r="DA70">
            <v>78337.539999999994</v>
          </cell>
          <cell r="DB70">
            <v>0</v>
          </cell>
          <cell r="DC70">
            <v>5015352</v>
          </cell>
          <cell r="DD70">
            <v>0</v>
          </cell>
          <cell r="DE70">
            <v>1351385</v>
          </cell>
          <cell r="DF70">
            <v>0</v>
          </cell>
          <cell r="DG70">
            <v>1639567</v>
          </cell>
          <cell r="DH70" t="str">
            <v xml:space="preserve"> 01-NOV-2010</v>
          </cell>
          <cell r="DI70">
            <v>0</v>
          </cell>
          <cell r="DJ70">
            <v>0</v>
          </cell>
          <cell r="DK70">
            <v>765487</v>
          </cell>
          <cell r="DL70">
            <v>740081.6</v>
          </cell>
          <cell r="DM70">
            <v>0</v>
          </cell>
          <cell r="DN70">
            <v>0</v>
          </cell>
          <cell r="DO70">
            <v>805998.1</v>
          </cell>
          <cell r="DP70">
            <v>1387789</v>
          </cell>
          <cell r="DQ70">
            <v>3257404</v>
          </cell>
          <cell r="DR70" t="str">
            <v xml:space="preserve"> 01-NOV-2010</v>
          </cell>
          <cell r="DS70">
            <v>0</v>
          </cell>
          <cell r="DT70">
            <v>2292523</v>
          </cell>
          <cell r="DU70">
            <v>0</v>
          </cell>
          <cell r="DV70">
            <v>793093.1</v>
          </cell>
          <cell r="DW70">
            <v>426995.1</v>
          </cell>
          <cell r="DX70">
            <v>0</v>
          </cell>
          <cell r="DY70">
            <v>0</v>
          </cell>
          <cell r="DZ70">
            <v>0</v>
          </cell>
          <cell r="EA70">
            <v>877960.9</v>
          </cell>
          <cell r="EB70" t="str">
            <v xml:space="preserve"> 01-NOV-2010</v>
          </cell>
          <cell r="EC70">
            <v>240939.5</v>
          </cell>
          <cell r="ED70">
            <v>943892.1</v>
          </cell>
          <cell r="EE70">
            <v>213619.20000000001</v>
          </cell>
          <cell r="EF70">
            <v>0</v>
          </cell>
          <cell r="EG70">
            <v>0</v>
          </cell>
          <cell r="EH70">
            <v>0</v>
          </cell>
          <cell r="EI70">
            <v>712186.4</v>
          </cell>
          <cell r="EJ70">
            <v>0</v>
          </cell>
          <cell r="EK70">
            <v>0</v>
          </cell>
          <cell r="EL70" t="str">
            <v xml:space="preserve"> 01-OCT-2010</v>
          </cell>
          <cell r="EM70">
            <v>0</v>
          </cell>
          <cell r="EN70">
            <v>5926.0870000000004</v>
          </cell>
          <cell r="EO70">
            <v>8056.6049999999996</v>
          </cell>
          <cell r="EP70">
            <v>6958.5190000000002</v>
          </cell>
          <cell r="EQ70">
            <v>4928.7079999999996</v>
          </cell>
          <cell r="ER70">
            <v>0</v>
          </cell>
          <cell r="ES70">
            <v>0</v>
          </cell>
          <cell r="ET70">
            <v>0</v>
          </cell>
          <cell r="EU70">
            <v>425.24669999999998</v>
          </cell>
          <cell r="EV70" t="str">
            <v xml:space="preserve"> 01-NOV-2010</v>
          </cell>
          <cell r="EW70">
            <v>414581.5</v>
          </cell>
          <cell r="EX70">
            <v>467.51620000000003</v>
          </cell>
          <cell r="EY70">
            <v>18693.2</v>
          </cell>
          <cell r="EZ70">
            <v>0</v>
          </cell>
          <cell r="FA70">
            <v>419.91879999999998</v>
          </cell>
          <cell r="FB70">
            <v>0</v>
          </cell>
          <cell r="FC70">
            <v>577.2799</v>
          </cell>
          <cell r="FD70">
            <v>0</v>
          </cell>
          <cell r="FE70">
            <v>170.15780000000001</v>
          </cell>
          <cell r="FF70" t="str">
            <v xml:space="preserve"> 01-NOV-2010</v>
          </cell>
          <cell r="FG70">
            <v>0</v>
          </cell>
          <cell r="FH70">
            <v>0</v>
          </cell>
          <cell r="FI70">
            <v>477054.4</v>
          </cell>
          <cell r="FJ70">
            <v>203271</v>
          </cell>
          <cell r="FK70">
            <v>0</v>
          </cell>
          <cell r="FL70">
            <v>0</v>
          </cell>
          <cell r="FM70">
            <v>74424.259999999995</v>
          </cell>
          <cell r="FN70">
            <v>600.88390000000004</v>
          </cell>
          <cell r="FO70">
            <v>565.5598</v>
          </cell>
          <cell r="FP70" t="str">
            <v xml:space="preserve"> 01-NOV-2010</v>
          </cell>
          <cell r="FQ70">
            <v>0</v>
          </cell>
          <cell r="FR70">
            <v>45.35078</v>
          </cell>
          <cell r="FS70">
            <v>0</v>
          </cell>
          <cell r="FT70">
            <v>553.93209999999999</v>
          </cell>
          <cell r="FU70">
            <v>57950.43</v>
          </cell>
          <cell r="FV70">
            <v>0</v>
          </cell>
          <cell r="FW70">
            <v>0</v>
          </cell>
          <cell r="FX70">
            <v>0</v>
          </cell>
          <cell r="FY70">
            <v>244.6403</v>
          </cell>
          <cell r="FZ70" t="str">
            <v xml:space="preserve"> 01-NOV-2010</v>
          </cell>
          <cell r="GA70">
            <v>53128.22</v>
          </cell>
          <cell r="GB70">
            <v>98460.36</v>
          </cell>
          <cell r="GC70">
            <v>43.396599999999999</v>
          </cell>
          <cell r="GD70">
            <v>0</v>
          </cell>
          <cell r="GE70">
            <v>0</v>
          </cell>
          <cell r="GF70">
            <v>0</v>
          </cell>
          <cell r="GG70">
            <v>18.889859999999999</v>
          </cell>
          <cell r="GH70">
            <v>0</v>
          </cell>
          <cell r="GI70">
            <v>0</v>
          </cell>
          <cell r="GJ70" t="str">
            <v xml:space="preserve"> 01-NOV-2010</v>
          </cell>
          <cell r="GK70">
            <v>0</v>
          </cell>
          <cell r="GL70">
            <v>1351.067</v>
          </cell>
          <cell r="GM70">
            <v>1424.298</v>
          </cell>
          <cell r="GN70">
            <v>1412.902</v>
          </cell>
          <cell r="GO70">
            <v>1342.07</v>
          </cell>
          <cell r="GP70">
            <v>0</v>
          </cell>
          <cell r="GQ70">
            <v>0</v>
          </cell>
          <cell r="GR70">
            <v>0</v>
          </cell>
          <cell r="GS70">
            <v>2638.3440000000001</v>
          </cell>
          <cell r="GT70" t="str">
            <v xml:space="preserve"> 01-NOV-2010</v>
          </cell>
          <cell r="GU70">
            <v>1657.2149999999999</v>
          </cell>
          <cell r="GV70">
            <v>2045.509</v>
          </cell>
          <cell r="GW70">
            <v>41281.800000000003</v>
          </cell>
          <cell r="GX70">
            <v>0</v>
          </cell>
          <cell r="GY70">
            <v>5635.4849999999997</v>
          </cell>
          <cell r="GZ70">
            <v>0</v>
          </cell>
          <cell r="HA70">
            <v>910212.8</v>
          </cell>
          <cell r="HB70">
            <v>0</v>
          </cell>
          <cell r="HC70">
            <v>1750.752</v>
          </cell>
          <cell r="HD70" t="str">
            <v xml:space="preserve"> 01-NOV-2010</v>
          </cell>
          <cell r="HE70">
            <v>0</v>
          </cell>
          <cell r="HF70">
            <v>0</v>
          </cell>
          <cell r="HG70">
            <v>1028.518</v>
          </cell>
          <cell r="HH70">
            <v>755416.7</v>
          </cell>
          <cell r="HI70">
            <v>0</v>
          </cell>
          <cell r="HJ70">
            <v>0</v>
          </cell>
          <cell r="HK70">
            <v>409485.7</v>
          </cell>
          <cell r="HL70">
            <v>2710.1480000000001</v>
          </cell>
          <cell r="HM70">
            <v>4257.7790000000005</v>
          </cell>
          <cell r="HN70" t="str">
            <v xml:space="preserve"> 01-NOV-2010</v>
          </cell>
          <cell r="HO70">
            <v>0</v>
          </cell>
          <cell r="HP70">
            <v>2526.049</v>
          </cell>
          <cell r="HQ70">
            <v>0</v>
          </cell>
          <cell r="HR70">
            <v>1363.3989999999999</v>
          </cell>
          <cell r="HS70">
            <v>757.77369999999996</v>
          </cell>
          <cell r="HT70">
            <v>0</v>
          </cell>
          <cell r="HU70">
            <v>0</v>
          </cell>
          <cell r="HV70">
            <v>0</v>
          </cell>
          <cell r="HW70">
            <v>875.36500000000001</v>
          </cell>
          <cell r="HX70" t="str">
            <v xml:space="preserve"> 01-NOV-2010</v>
          </cell>
          <cell r="HY70">
            <v>340.84660000000002</v>
          </cell>
          <cell r="HZ70">
            <v>909.15980000000002</v>
          </cell>
          <cell r="IA70">
            <v>297.4264</v>
          </cell>
          <cell r="IB70">
            <v>0</v>
          </cell>
          <cell r="IC70">
            <v>0</v>
          </cell>
          <cell r="ID70">
            <v>0</v>
          </cell>
          <cell r="IE70">
            <v>547.83159999999998</v>
          </cell>
          <cell r="IF70">
            <v>0</v>
          </cell>
          <cell r="IG70">
            <v>0</v>
          </cell>
          <cell r="IH70" t="str">
            <v xml:space="preserve"> 01-NOV-2010</v>
          </cell>
          <cell r="II70">
            <v>0</v>
          </cell>
          <cell r="IJ70">
            <v>6896.7420000000002</v>
          </cell>
          <cell r="IK70">
            <v>9563.5220000000008</v>
          </cell>
          <cell r="IL70">
            <v>9376.4189999999999</v>
          </cell>
          <cell r="IM70">
            <v>5621.3149999999996</v>
          </cell>
          <cell r="IN70">
            <v>0</v>
          </cell>
          <cell r="IO70">
            <v>0</v>
          </cell>
          <cell r="IP70">
            <v>0</v>
          </cell>
          <cell r="IQ70">
            <v>24604.93</v>
          </cell>
        </row>
        <row r="71">
          <cell r="A71">
            <v>40513</v>
          </cell>
          <cell r="B71" t="str">
            <v xml:space="preserve"> 01-DEC-2010</v>
          </cell>
          <cell r="C71">
            <v>4.9993160000000003</v>
          </cell>
          <cell r="D71">
            <v>32788.79</v>
          </cell>
          <cell r="E71">
            <v>26547.95</v>
          </cell>
          <cell r="F71">
            <v>19104.82</v>
          </cell>
          <cell r="G71">
            <v>27035.16</v>
          </cell>
          <cell r="H71">
            <v>7443.125</v>
          </cell>
          <cell r="I71">
            <v>5753.63</v>
          </cell>
          <cell r="J71">
            <v>27539.759999999998</v>
          </cell>
          <cell r="K71">
            <v>32284.19</v>
          </cell>
          <cell r="L71" t="str">
            <v xml:space="preserve"> 01-DEC-2010</v>
          </cell>
          <cell r="M71">
            <v>202.47720000000001</v>
          </cell>
          <cell r="N71">
            <v>8.0111100000000005E-2</v>
          </cell>
          <cell r="O71">
            <v>0.11881559999999999</v>
          </cell>
          <cell r="P71">
            <v>0.28036539999999999</v>
          </cell>
          <cell r="Q71">
            <v>0</v>
          </cell>
          <cell r="R71">
            <v>2991.6129999999998</v>
          </cell>
          <cell r="S71">
            <v>13534.83</v>
          </cell>
          <cell r="T71">
            <v>2578.38</v>
          </cell>
          <cell r="U71">
            <v>0</v>
          </cell>
          <cell r="V71" t="str">
            <v xml:space="preserve"> 01-DEC-2010</v>
          </cell>
          <cell r="W71">
            <v>4440.3490000000002</v>
          </cell>
          <cell r="X71">
            <v>19590.88</v>
          </cell>
          <cell r="Y71">
            <v>3003.9319999999998</v>
          </cell>
          <cell r="Z71">
            <v>0</v>
          </cell>
          <cell r="AA71">
            <v>729.19590000000005</v>
          </cell>
          <cell r="AB71">
            <v>4876.9229999999998</v>
          </cell>
          <cell r="AC71">
            <v>1115.857</v>
          </cell>
          <cell r="AD71">
            <v>0</v>
          </cell>
          <cell r="AE71">
            <v>542.0154</v>
          </cell>
          <cell r="AF71" t="str">
            <v xml:space="preserve"> 01-DEC-2010</v>
          </cell>
          <cell r="AG71">
            <v>4033.732</v>
          </cell>
          <cell r="AH71">
            <v>915.25160000000005</v>
          </cell>
          <cell r="AI71">
            <v>0</v>
          </cell>
          <cell r="AJ71">
            <v>9.7969000000000001E-2</v>
          </cell>
          <cell r="AK71">
            <v>0.65522519999999995</v>
          </cell>
          <cell r="AL71">
            <v>0.14991779999999999</v>
          </cell>
          <cell r="AM71">
            <v>366</v>
          </cell>
          <cell r="AN71">
            <v>176</v>
          </cell>
          <cell r="AO71">
            <v>7</v>
          </cell>
          <cell r="AP71" t="str">
            <v xml:space="preserve"> 01-DEC-2010</v>
          </cell>
          <cell r="AQ71">
            <v>248</v>
          </cell>
          <cell r="AR71">
            <v>128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843.42359999999996</v>
          </cell>
          <cell r="AZ71" t="str">
            <v xml:space="preserve"> 01-DEC-2010</v>
          </cell>
          <cell r="BA71">
            <v>327.15039999999999</v>
          </cell>
          <cell r="BB71">
            <v>617.74929999999995</v>
          </cell>
          <cell r="BC71">
            <v>296.59690000000001</v>
          </cell>
          <cell r="BD71">
            <v>0</v>
          </cell>
          <cell r="BE71">
            <v>1395.1759999999999</v>
          </cell>
          <cell r="BF71">
            <v>0</v>
          </cell>
          <cell r="BG71">
            <v>613.31889999999999</v>
          </cell>
          <cell r="BH71">
            <v>0</v>
          </cell>
          <cell r="BI71">
            <v>1287.8969999999999</v>
          </cell>
          <cell r="BJ71" t="str">
            <v xml:space="preserve"> 01-DEC-2010</v>
          </cell>
          <cell r="BK71">
            <v>0</v>
          </cell>
          <cell r="BL71">
            <v>0</v>
          </cell>
          <cell r="BM71">
            <v>534.59670000000006</v>
          </cell>
          <cell r="BN71">
            <v>409.93599999999998</v>
          </cell>
          <cell r="BO71">
            <v>0</v>
          </cell>
          <cell r="BP71">
            <v>0</v>
          </cell>
          <cell r="BQ71">
            <v>1040.482</v>
          </cell>
          <cell r="BR71">
            <v>435.56979999999999</v>
          </cell>
          <cell r="BS71">
            <v>1213.627</v>
          </cell>
          <cell r="BT71" t="str">
            <v xml:space="preserve"> 01-DEC-2010</v>
          </cell>
          <cell r="BU71">
            <v>0</v>
          </cell>
          <cell r="BV71">
            <v>1777.874</v>
          </cell>
          <cell r="BW71">
            <v>0</v>
          </cell>
          <cell r="BX71">
            <v>571.28750000000002</v>
          </cell>
          <cell r="BY71">
            <v>429.14510000000001</v>
          </cell>
          <cell r="BZ71">
            <v>455.08019999999999</v>
          </cell>
          <cell r="CA71">
            <v>0</v>
          </cell>
          <cell r="CB71">
            <v>0</v>
          </cell>
          <cell r="CC71">
            <v>1399.682</v>
          </cell>
          <cell r="CD71" t="str">
            <v xml:space="preserve"> 01-DEC-2010</v>
          </cell>
          <cell r="CE71">
            <v>772.15549999999996</v>
          </cell>
          <cell r="CF71">
            <v>1267.7370000000001</v>
          </cell>
          <cell r="CG71">
            <v>893.31410000000005</v>
          </cell>
          <cell r="CH71">
            <v>0</v>
          </cell>
          <cell r="CI71">
            <v>0</v>
          </cell>
          <cell r="CJ71">
            <v>56.534520000000001</v>
          </cell>
          <cell r="CK71">
            <v>2141.0129999999999</v>
          </cell>
          <cell r="CL71">
            <v>0</v>
          </cell>
          <cell r="CM71">
            <v>325.47370000000001</v>
          </cell>
          <cell r="CN71" t="str">
            <v xml:space="preserve"> 01-DEC-2010</v>
          </cell>
          <cell r="CO71">
            <v>0</v>
          </cell>
          <cell r="CP71">
            <v>4695.9350000000004</v>
          </cell>
          <cell r="CQ71">
            <v>5366.7</v>
          </cell>
          <cell r="CR71">
            <v>3579.3820000000001</v>
          </cell>
          <cell r="CS71">
            <v>5462.8029999999999</v>
          </cell>
          <cell r="CT71">
            <v>0</v>
          </cell>
          <cell r="CU71">
            <v>0</v>
          </cell>
          <cell r="CV71">
            <v>0</v>
          </cell>
          <cell r="CW71">
            <v>2387774</v>
          </cell>
          <cell r="CX71" t="str">
            <v xml:space="preserve"> 01-DEC-2010</v>
          </cell>
          <cell r="CY71">
            <v>660008.19999999995</v>
          </cell>
          <cell r="CZ71">
            <v>1925273</v>
          </cell>
          <cell r="DA71">
            <v>87235.45</v>
          </cell>
          <cell r="DB71">
            <v>0</v>
          </cell>
          <cell r="DC71">
            <v>5057208</v>
          </cell>
          <cell r="DD71">
            <v>0</v>
          </cell>
          <cell r="DE71">
            <v>1369785</v>
          </cell>
          <cell r="DF71">
            <v>0</v>
          </cell>
          <cell r="DG71">
            <v>1678204</v>
          </cell>
          <cell r="DH71" t="str">
            <v xml:space="preserve"> 01-DEC-2010</v>
          </cell>
          <cell r="DI71">
            <v>0</v>
          </cell>
          <cell r="DJ71">
            <v>0</v>
          </cell>
          <cell r="DK71">
            <v>781524.9</v>
          </cell>
          <cell r="DL71">
            <v>752379.7</v>
          </cell>
          <cell r="DM71">
            <v>0</v>
          </cell>
          <cell r="DN71">
            <v>0</v>
          </cell>
          <cell r="DO71">
            <v>837212.6</v>
          </cell>
          <cell r="DP71">
            <v>1400856</v>
          </cell>
          <cell r="DQ71">
            <v>3293812</v>
          </cell>
          <cell r="DR71" t="str">
            <v xml:space="preserve"> 01-DEC-2010</v>
          </cell>
          <cell r="DS71">
            <v>0</v>
          </cell>
          <cell r="DT71">
            <v>2345860</v>
          </cell>
          <cell r="DU71">
            <v>0</v>
          </cell>
          <cell r="DV71">
            <v>810231.8</v>
          </cell>
          <cell r="DW71">
            <v>439869.5</v>
          </cell>
          <cell r="DX71">
            <v>13652.41</v>
          </cell>
          <cell r="DY71">
            <v>0</v>
          </cell>
          <cell r="DZ71">
            <v>0</v>
          </cell>
          <cell r="EA71">
            <v>919951.4</v>
          </cell>
          <cell r="EB71" t="str">
            <v xml:space="preserve"> 01-DEC-2010</v>
          </cell>
          <cell r="EC71">
            <v>264104.2</v>
          </cell>
          <cell r="ED71">
            <v>981924.1</v>
          </cell>
          <cell r="EE71">
            <v>240418.7</v>
          </cell>
          <cell r="EF71">
            <v>0</v>
          </cell>
          <cell r="EG71">
            <v>0</v>
          </cell>
          <cell r="EH71">
            <v>1696.0360000000001</v>
          </cell>
          <cell r="EI71">
            <v>776416.9</v>
          </cell>
          <cell r="EJ71">
            <v>0</v>
          </cell>
          <cell r="EK71">
            <v>9764.2099999999991</v>
          </cell>
          <cell r="EL71" t="str">
            <v xml:space="preserve"> 01-NOV-2010</v>
          </cell>
          <cell r="EM71">
            <v>0</v>
          </cell>
          <cell r="EN71">
            <v>6078.6360000000004</v>
          </cell>
          <cell r="EO71">
            <v>8215.74</v>
          </cell>
          <cell r="EP71">
            <v>7071.6469999999999</v>
          </cell>
          <cell r="EQ71">
            <v>5095.9939999999997</v>
          </cell>
          <cell r="ER71">
            <v>0</v>
          </cell>
          <cell r="ES71">
            <v>0</v>
          </cell>
          <cell r="ET71">
            <v>0</v>
          </cell>
          <cell r="EU71">
            <v>436.5247</v>
          </cell>
          <cell r="EV71" t="str">
            <v xml:space="preserve"> 01-DEC-2010</v>
          </cell>
          <cell r="EW71">
            <v>424325.1</v>
          </cell>
          <cell r="EX71">
            <v>482.42590000000001</v>
          </cell>
          <cell r="EY71">
            <v>22387.83</v>
          </cell>
          <cell r="EZ71">
            <v>0</v>
          </cell>
          <cell r="FA71">
            <v>447.14929999999998</v>
          </cell>
          <cell r="FB71">
            <v>0</v>
          </cell>
          <cell r="FC71">
            <v>591.29610000000002</v>
          </cell>
          <cell r="FD71">
            <v>0</v>
          </cell>
          <cell r="FE71">
            <v>179.90710000000001</v>
          </cell>
          <cell r="FF71" t="str">
            <v xml:space="preserve"> 01-DEC-2010</v>
          </cell>
          <cell r="FG71">
            <v>0</v>
          </cell>
          <cell r="FH71">
            <v>0</v>
          </cell>
          <cell r="FI71">
            <v>491768</v>
          </cell>
          <cell r="FJ71">
            <v>208275.1</v>
          </cell>
          <cell r="FK71">
            <v>0</v>
          </cell>
          <cell r="FL71">
            <v>0</v>
          </cell>
          <cell r="FM71">
            <v>78736.3</v>
          </cell>
          <cell r="FN71">
            <v>615.70429999999999</v>
          </cell>
          <cell r="FO71">
            <v>594.46510000000001</v>
          </cell>
          <cell r="FP71" t="str">
            <v xml:space="preserve"> 01-DEC-2010</v>
          </cell>
          <cell r="FQ71">
            <v>0</v>
          </cell>
          <cell r="FR71">
            <v>48.355249999999998</v>
          </cell>
          <cell r="FS71">
            <v>0</v>
          </cell>
          <cell r="FT71">
            <v>572.27700000000004</v>
          </cell>
          <cell r="FU71">
            <v>62173.72</v>
          </cell>
          <cell r="FV71">
            <v>583.7047</v>
          </cell>
          <cell r="FW71">
            <v>0</v>
          </cell>
          <cell r="FX71">
            <v>0</v>
          </cell>
          <cell r="FY71">
            <v>258.9545</v>
          </cell>
          <cell r="FZ71" t="str">
            <v xml:space="preserve"> 01-DEC-2010</v>
          </cell>
          <cell r="GA71">
            <v>59219.27</v>
          </cell>
          <cell r="GB71">
            <v>104048.1</v>
          </cell>
          <cell r="GC71">
            <v>51.937330000000003</v>
          </cell>
          <cell r="GD71">
            <v>0</v>
          </cell>
          <cell r="GE71">
            <v>0</v>
          </cell>
          <cell r="GF71">
            <v>536.20830000000001</v>
          </cell>
          <cell r="GG71">
            <v>21.88608</v>
          </cell>
          <cell r="GH71">
            <v>0</v>
          </cell>
          <cell r="GI71">
            <v>0.69378110000000004</v>
          </cell>
          <cell r="GJ71" t="str">
            <v xml:space="preserve"> 01-DEC-2010</v>
          </cell>
          <cell r="GK71">
            <v>0</v>
          </cell>
          <cell r="GL71">
            <v>1393.848</v>
          </cell>
          <cell r="GM71">
            <v>1492.933</v>
          </cell>
          <cell r="GN71">
            <v>1477.354</v>
          </cell>
          <cell r="GO71">
            <v>1389.4960000000001</v>
          </cell>
          <cell r="GP71">
            <v>0</v>
          </cell>
          <cell r="GQ71">
            <v>0</v>
          </cell>
          <cell r="GR71">
            <v>0</v>
          </cell>
          <cell r="GS71">
            <v>2677.0619999999999</v>
          </cell>
          <cell r="GT71" t="str">
            <v xml:space="preserve"> 01-DEC-2010</v>
          </cell>
          <cell r="GU71">
            <v>1688.981</v>
          </cell>
          <cell r="GV71">
            <v>2076.91</v>
          </cell>
          <cell r="GW71">
            <v>47454.8</v>
          </cell>
          <cell r="GX71">
            <v>0</v>
          </cell>
          <cell r="GY71">
            <v>5702.73</v>
          </cell>
          <cell r="GZ71">
            <v>0</v>
          </cell>
          <cell r="HA71">
            <v>927590.3</v>
          </cell>
          <cell r="HB71">
            <v>0</v>
          </cell>
          <cell r="HC71">
            <v>1794.146</v>
          </cell>
          <cell r="HD71" t="str">
            <v xml:space="preserve"> 01-DEC-2010</v>
          </cell>
          <cell r="HE71">
            <v>0</v>
          </cell>
          <cell r="HF71">
            <v>0</v>
          </cell>
          <cell r="HG71">
            <v>1060.4690000000001</v>
          </cell>
          <cell r="HH71">
            <v>774310.3</v>
          </cell>
          <cell r="HI71">
            <v>0</v>
          </cell>
          <cell r="HJ71">
            <v>0</v>
          </cell>
          <cell r="HK71">
            <v>431115.5</v>
          </cell>
          <cell r="HL71">
            <v>2754.8670000000002</v>
          </cell>
          <cell r="HM71">
            <v>4328.9369999999999</v>
          </cell>
          <cell r="HN71" t="str">
            <v xml:space="preserve"> 01-DEC-2010</v>
          </cell>
          <cell r="HO71">
            <v>0</v>
          </cell>
          <cell r="HP71">
            <v>2583.84</v>
          </cell>
          <cell r="HQ71">
            <v>0</v>
          </cell>
          <cell r="HR71">
            <v>1404.752</v>
          </cell>
          <cell r="HS71">
            <v>795.56330000000003</v>
          </cell>
          <cell r="HT71">
            <v>4.1369769999999999</v>
          </cell>
          <cell r="HU71">
            <v>0</v>
          </cell>
          <cell r="HV71">
            <v>0</v>
          </cell>
          <cell r="HW71">
            <v>924.27340000000004</v>
          </cell>
          <cell r="HX71" t="str">
            <v xml:space="preserve"> 01-DEC-2010</v>
          </cell>
          <cell r="HY71">
            <v>380.03829999999999</v>
          </cell>
          <cell r="HZ71">
            <v>953.08280000000002</v>
          </cell>
          <cell r="IA71">
            <v>343.00529999999998</v>
          </cell>
          <cell r="IB71">
            <v>0</v>
          </cell>
          <cell r="IC71">
            <v>0</v>
          </cell>
          <cell r="ID71">
            <v>9265.8989999999994</v>
          </cell>
          <cell r="IE71">
            <v>618.3098</v>
          </cell>
          <cell r="IF71">
            <v>0</v>
          </cell>
          <cell r="IG71">
            <v>3.3485830000000001</v>
          </cell>
          <cell r="IH71" t="str">
            <v xml:space="preserve"> 01-DEC-2010</v>
          </cell>
          <cell r="II71">
            <v>0</v>
          </cell>
          <cell r="IJ71">
            <v>7086.7169999999996</v>
          </cell>
          <cell r="IK71">
            <v>9775.2219999999998</v>
          </cell>
          <cell r="IL71">
            <v>9590.7489999999998</v>
          </cell>
          <cell r="IM71">
            <v>5831.5020000000004</v>
          </cell>
          <cell r="IN71">
            <v>0</v>
          </cell>
          <cell r="IO71">
            <v>0</v>
          </cell>
          <cell r="IP71">
            <v>0</v>
          </cell>
          <cell r="IQ71">
            <v>23278.49</v>
          </cell>
        </row>
        <row r="72">
          <cell r="A72">
            <v>40544</v>
          </cell>
          <cell r="B72" t="str">
            <v xml:space="preserve"> 01-JAN-2011</v>
          </cell>
          <cell r="C72">
            <v>5.0841890000000003</v>
          </cell>
          <cell r="D72">
            <v>33616.17</v>
          </cell>
          <cell r="E72">
            <v>26826.59</v>
          </cell>
          <cell r="F72">
            <v>19100</v>
          </cell>
          <cell r="G72">
            <v>27627.26</v>
          </cell>
          <cell r="H72">
            <v>7726.585</v>
          </cell>
          <cell r="I72">
            <v>5988.9040000000005</v>
          </cell>
          <cell r="J72">
            <v>27836.6</v>
          </cell>
          <cell r="K72">
            <v>33142.879999999997</v>
          </cell>
          <cell r="L72" t="str">
            <v xml:space="preserve"> 01-JAN-2011</v>
          </cell>
          <cell r="M72">
            <v>202.5864</v>
          </cell>
          <cell r="N72">
            <v>8.1865599999999997E-2</v>
          </cell>
          <cell r="O72">
            <v>0.12141780000000001</v>
          </cell>
          <cell r="P72">
            <v>0.28801969999999999</v>
          </cell>
          <cell r="Q72">
            <v>0</v>
          </cell>
          <cell r="R72">
            <v>2966.482</v>
          </cell>
          <cell r="S72">
            <v>13388.37</v>
          </cell>
          <cell r="T72">
            <v>2745.152</v>
          </cell>
          <cell r="U72">
            <v>0</v>
          </cell>
          <cell r="V72" t="str">
            <v xml:space="preserve"> 01-JAN-2011</v>
          </cell>
          <cell r="W72">
            <v>4532.509</v>
          </cell>
          <cell r="X72">
            <v>20004.509999999998</v>
          </cell>
          <cell r="Y72">
            <v>3090.2460000000001</v>
          </cell>
          <cell r="Z72">
            <v>0</v>
          </cell>
          <cell r="AA72">
            <v>749.66899999999998</v>
          </cell>
          <cell r="AB72">
            <v>5031.4040000000005</v>
          </cell>
          <cell r="AC72">
            <v>1161.5440000000001</v>
          </cell>
          <cell r="AD72">
            <v>0</v>
          </cell>
          <cell r="AE72">
            <v>564.86659999999995</v>
          </cell>
          <cell r="AF72" t="str">
            <v xml:space="preserve"> 01-JAN-2011</v>
          </cell>
          <cell r="AG72">
            <v>4187.1729999999998</v>
          </cell>
          <cell r="AH72">
            <v>950.89729999999997</v>
          </cell>
          <cell r="AI72">
            <v>0</v>
          </cell>
          <cell r="AJ72">
            <v>9.7024600000000003E-2</v>
          </cell>
          <cell r="AK72">
            <v>0.65118089999999995</v>
          </cell>
          <cell r="AL72">
            <v>0.15033079999999999</v>
          </cell>
          <cell r="AM72">
            <v>366</v>
          </cell>
          <cell r="AN72">
            <v>179</v>
          </cell>
          <cell r="AO72">
            <v>7</v>
          </cell>
          <cell r="AP72" t="str">
            <v xml:space="preserve"> 01-JAN-2011</v>
          </cell>
          <cell r="AQ72">
            <v>248</v>
          </cell>
          <cell r="AR72">
            <v>129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839.93619999999999</v>
          </cell>
          <cell r="AZ72" t="str">
            <v xml:space="preserve"> 01-JAN-2011</v>
          </cell>
          <cell r="BA72">
            <v>323.13850000000002</v>
          </cell>
          <cell r="BB72">
            <v>615.49159999999995</v>
          </cell>
          <cell r="BC72">
            <v>286.67410000000001</v>
          </cell>
          <cell r="BD72">
            <v>214.1679</v>
          </cell>
          <cell r="BE72">
            <v>1372.961</v>
          </cell>
          <cell r="BF72">
            <v>0</v>
          </cell>
          <cell r="BG72">
            <v>610.78139999999996</v>
          </cell>
          <cell r="BH72">
            <v>0</v>
          </cell>
          <cell r="BI72">
            <v>1288.652</v>
          </cell>
          <cell r="BJ72" t="str">
            <v xml:space="preserve"> 01-JAN-2011</v>
          </cell>
          <cell r="BK72">
            <v>0</v>
          </cell>
          <cell r="BL72">
            <v>0</v>
          </cell>
          <cell r="BM72">
            <v>533.89549999999997</v>
          </cell>
          <cell r="BN72">
            <v>408.87259999999998</v>
          </cell>
          <cell r="BO72">
            <v>0</v>
          </cell>
          <cell r="BP72">
            <v>0</v>
          </cell>
          <cell r="BQ72">
            <v>1043.5360000000001</v>
          </cell>
          <cell r="BR72">
            <v>431.4717</v>
          </cell>
          <cell r="BS72">
            <v>1202.712</v>
          </cell>
          <cell r="BT72" t="str">
            <v xml:space="preserve"> 01-JAN-2011</v>
          </cell>
          <cell r="BU72">
            <v>0</v>
          </cell>
          <cell r="BV72">
            <v>1779.989</v>
          </cell>
          <cell r="BW72">
            <v>0</v>
          </cell>
          <cell r="BX72">
            <v>570.19190000000003</v>
          </cell>
          <cell r="BY72">
            <v>426.54520000000002</v>
          </cell>
          <cell r="BZ72">
            <v>356.72649999999999</v>
          </cell>
          <cell r="CA72">
            <v>0</v>
          </cell>
          <cell r="CB72">
            <v>0</v>
          </cell>
          <cell r="CC72">
            <v>1424.374</v>
          </cell>
          <cell r="CD72" t="str">
            <v xml:space="preserve"> 01-JAN-2011</v>
          </cell>
          <cell r="CE72">
            <v>780.04190000000006</v>
          </cell>
          <cell r="CF72">
            <v>1281.376</v>
          </cell>
          <cell r="CG72">
            <v>894.83330000000001</v>
          </cell>
          <cell r="CH72">
            <v>0</v>
          </cell>
          <cell r="CI72">
            <v>0</v>
          </cell>
          <cell r="CJ72">
            <v>39.223970000000001</v>
          </cell>
          <cell r="CK72">
            <v>2134.5520000000001</v>
          </cell>
          <cell r="CL72">
            <v>0</v>
          </cell>
          <cell r="CM72">
            <v>239.8561</v>
          </cell>
          <cell r="CN72" t="str">
            <v xml:space="preserve"> 01-JAN-2011</v>
          </cell>
          <cell r="CO72">
            <v>0</v>
          </cell>
          <cell r="CP72">
            <v>4685.0439999999999</v>
          </cell>
          <cell r="CQ72">
            <v>5282.2039999999997</v>
          </cell>
          <cell r="CR72">
            <v>3765.5419999999999</v>
          </cell>
          <cell r="CS72">
            <v>5367.21</v>
          </cell>
          <cell r="CT72">
            <v>0</v>
          </cell>
          <cell r="CU72">
            <v>0</v>
          </cell>
          <cell r="CV72">
            <v>0</v>
          </cell>
          <cell r="CW72">
            <v>2413722</v>
          </cell>
          <cell r="CX72" t="str">
            <v xml:space="preserve"> 01-JAN-2011</v>
          </cell>
          <cell r="CY72">
            <v>669956.9</v>
          </cell>
          <cell r="CZ72">
            <v>1944376</v>
          </cell>
          <cell r="DA72">
            <v>96088.51</v>
          </cell>
          <cell r="DB72">
            <v>7713.8119999999999</v>
          </cell>
          <cell r="DC72">
            <v>5099252</v>
          </cell>
          <cell r="DD72">
            <v>0</v>
          </cell>
          <cell r="DE72">
            <v>1388687</v>
          </cell>
          <cell r="DF72">
            <v>0</v>
          </cell>
          <cell r="DG72">
            <v>1715732</v>
          </cell>
          <cell r="DH72" t="str">
            <v xml:space="preserve"> 01-JAN-2011</v>
          </cell>
          <cell r="DI72">
            <v>0</v>
          </cell>
          <cell r="DJ72">
            <v>0</v>
          </cell>
          <cell r="DK72">
            <v>797989.6</v>
          </cell>
          <cell r="DL72">
            <v>764962.8</v>
          </cell>
          <cell r="DM72">
            <v>0</v>
          </cell>
          <cell r="DN72">
            <v>0</v>
          </cell>
          <cell r="DO72">
            <v>869219.5</v>
          </cell>
          <cell r="DP72">
            <v>1414192</v>
          </cell>
          <cell r="DQ72">
            <v>3330599</v>
          </cell>
          <cell r="DR72" t="str">
            <v xml:space="preserve"> 01-JAN-2011</v>
          </cell>
          <cell r="DS72">
            <v>0</v>
          </cell>
          <cell r="DT72">
            <v>2400590</v>
          </cell>
          <cell r="DU72">
            <v>0</v>
          </cell>
          <cell r="DV72">
            <v>827772.4</v>
          </cell>
          <cell r="DW72">
            <v>453022.9</v>
          </cell>
          <cell r="DX72">
            <v>24442.91</v>
          </cell>
          <cell r="DY72">
            <v>0</v>
          </cell>
          <cell r="DZ72">
            <v>0</v>
          </cell>
          <cell r="EA72">
            <v>963383.2</v>
          </cell>
          <cell r="EB72" t="str">
            <v xml:space="preserve"> 01-JAN-2011</v>
          </cell>
          <cell r="EC72">
            <v>290191.40000000002</v>
          </cell>
          <cell r="ED72">
            <v>1021329</v>
          </cell>
          <cell r="EE72">
            <v>266348.09999999998</v>
          </cell>
          <cell r="EF72">
            <v>0</v>
          </cell>
          <cell r="EG72">
            <v>0</v>
          </cell>
          <cell r="EH72">
            <v>2957.8110000000001</v>
          </cell>
          <cell r="EI72">
            <v>847488.3</v>
          </cell>
          <cell r="EJ72">
            <v>0</v>
          </cell>
          <cell r="EK72">
            <v>17244.59</v>
          </cell>
          <cell r="EL72" t="str">
            <v xml:space="preserve"> 01-DEC-2010</v>
          </cell>
          <cell r="EM72">
            <v>0</v>
          </cell>
          <cell r="EN72">
            <v>6219.5140000000001</v>
          </cell>
          <cell r="EO72">
            <v>8376.741</v>
          </cell>
          <cell r="EP72">
            <v>7179.0290000000005</v>
          </cell>
          <cell r="EQ72">
            <v>5259.8779999999997</v>
          </cell>
          <cell r="ER72">
            <v>0</v>
          </cell>
          <cell r="ES72">
            <v>0</v>
          </cell>
          <cell r="ET72">
            <v>0</v>
          </cell>
          <cell r="EU72">
            <v>448.35340000000002</v>
          </cell>
          <cell r="EV72" t="str">
            <v xml:space="preserve"> 01-JAN-2011</v>
          </cell>
          <cell r="EW72">
            <v>434302.5</v>
          </cell>
          <cell r="EX72">
            <v>498.20370000000003</v>
          </cell>
          <cell r="EY72">
            <v>26243.58</v>
          </cell>
          <cell r="EZ72">
            <v>2227.7719999999999</v>
          </cell>
          <cell r="FA72">
            <v>475.86040000000003</v>
          </cell>
          <cell r="FB72">
            <v>0</v>
          </cell>
          <cell r="FC72">
            <v>605.80250000000001</v>
          </cell>
          <cell r="FD72">
            <v>0</v>
          </cell>
          <cell r="FE72">
            <v>189.75790000000001</v>
          </cell>
          <cell r="FF72" t="str">
            <v xml:space="preserve"> 01-JAN-2011</v>
          </cell>
          <cell r="FG72">
            <v>0</v>
          </cell>
          <cell r="FH72">
            <v>0</v>
          </cell>
          <cell r="FI72">
            <v>506922.8</v>
          </cell>
          <cell r="FJ72">
            <v>213435.4</v>
          </cell>
          <cell r="FK72">
            <v>0</v>
          </cell>
          <cell r="FL72">
            <v>0</v>
          </cell>
          <cell r="FM72">
            <v>83253.73</v>
          </cell>
          <cell r="FN72">
            <v>631.02390000000003</v>
          </cell>
          <cell r="FO72">
            <v>624.62750000000005</v>
          </cell>
          <cell r="FP72" t="str">
            <v xml:space="preserve"> 01-JAN-2011</v>
          </cell>
          <cell r="FQ72">
            <v>0</v>
          </cell>
          <cell r="FR72">
            <v>51.610610000000001</v>
          </cell>
          <cell r="FS72">
            <v>0</v>
          </cell>
          <cell r="FT72">
            <v>591.1934</v>
          </cell>
          <cell r="FU72">
            <v>66634.8</v>
          </cell>
          <cell r="FV72">
            <v>1241.1590000000001</v>
          </cell>
          <cell r="FW72">
            <v>0</v>
          </cell>
          <cell r="FX72">
            <v>0</v>
          </cell>
          <cell r="FY72">
            <v>273.64049999999997</v>
          </cell>
          <cell r="FZ72" t="str">
            <v xml:space="preserve"> 01-JAN-2011</v>
          </cell>
          <cell r="GA72">
            <v>65752.06</v>
          </cell>
          <cell r="GB72">
            <v>109900.4</v>
          </cell>
          <cell r="GC72">
            <v>61.186019999999999</v>
          </cell>
          <cell r="GD72">
            <v>0</v>
          </cell>
          <cell r="GE72">
            <v>0</v>
          </cell>
          <cell r="GF72">
            <v>1083.212</v>
          </cell>
          <cell r="GG72">
            <v>25.178149999999999</v>
          </cell>
          <cell r="GH72">
            <v>0</v>
          </cell>
          <cell r="GI72">
            <v>1.46909</v>
          </cell>
          <cell r="GJ72" t="str">
            <v xml:space="preserve"> 01-JAN-2011</v>
          </cell>
          <cell r="GK72">
            <v>0</v>
          </cell>
          <cell r="GL72">
            <v>1438.5260000000001</v>
          </cell>
          <cell r="GM72">
            <v>1564.0920000000001</v>
          </cell>
          <cell r="GN72">
            <v>1547.134</v>
          </cell>
          <cell r="GO72">
            <v>1439.152</v>
          </cell>
          <cell r="GP72">
            <v>0</v>
          </cell>
          <cell r="GQ72">
            <v>0</v>
          </cell>
          <cell r="GR72">
            <v>0</v>
          </cell>
          <cell r="GS72">
            <v>2715.9789999999998</v>
          </cell>
          <cell r="GT72" t="str">
            <v xml:space="preserve"> 01-JAN-2011</v>
          </cell>
          <cell r="GU72">
            <v>1722.4760000000001</v>
          </cell>
          <cell r="GV72">
            <v>2108.348</v>
          </cell>
          <cell r="GW72">
            <v>54020.62</v>
          </cell>
          <cell r="GX72">
            <v>2711.0120000000002</v>
          </cell>
          <cell r="GY72">
            <v>5782.8969999999999</v>
          </cell>
          <cell r="GZ72">
            <v>0</v>
          </cell>
          <cell r="HA72">
            <v>945424.1</v>
          </cell>
          <cell r="HB72">
            <v>0</v>
          </cell>
          <cell r="HC72">
            <v>1840.8589999999999</v>
          </cell>
          <cell r="HD72" t="str">
            <v xml:space="preserve"> 01-JAN-2011</v>
          </cell>
          <cell r="HE72">
            <v>0</v>
          </cell>
          <cell r="HF72">
            <v>0</v>
          </cell>
          <cell r="HG72">
            <v>1093.595</v>
          </cell>
          <cell r="HH72">
            <v>794207.8</v>
          </cell>
          <cell r="HI72">
            <v>0</v>
          </cell>
          <cell r="HJ72">
            <v>0</v>
          </cell>
          <cell r="HK72">
            <v>452502.4</v>
          </cell>
          <cell r="HL72">
            <v>2796.3580000000002</v>
          </cell>
          <cell r="HM72">
            <v>4401.8879999999999</v>
          </cell>
          <cell r="HN72" t="str">
            <v xml:space="preserve"> 01-JAN-2011</v>
          </cell>
          <cell r="HO72">
            <v>0</v>
          </cell>
          <cell r="HP72">
            <v>2649.1860000000001</v>
          </cell>
          <cell r="HQ72">
            <v>0</v>
          </cell>
          <cell r="HR72">
            <v>1447.972</v>
          </cell>
          <cell r="HS72">
            <v>831.77949999999998</v>
          </cell>
          <cell r="HT72">
            <v>7.116314</v>
          </cell>
          <cell r="HU72">
            <v>0</v>
          </cell>
          <cell r="HV72">
            <v>0</v>
          </cell>
          <cell r="HW72">
            <v>975.36</v>
          </cell>
          <cell r="HX72" t="str">
            <v xml:space="preserve"> 01-JAN-2011</v>
          </cell>
          <cell r="HY72">
            <v>419.75830000000002</v>
          </cell>
          <cell r="HZ72">
            <v>999.2405</v>
          </cell>
          <cell r="IA72">
            <v>390.19779999999997</v>
          </cell>
          <cell r="IB72">
            <v>0</v>
          </cell>
          <cell r="IC72">
            <v>0</v>
          </cell>
          <cell r="ID72">
            <v>15462.24</v>
          </cell>
          <cell r="IE72">
            <v>689.67010000000005</v>
          </cell>
          <cell r="IF72">
            <v>0</v>
          </cell>
          <cell r="IG72">
            <v>5.8683569999999996</v>
          </cell>
          <cell r="IH72" t="str">
            <v xml:space="preserve"> 01-JAN-2011</v>
          </cell>
          <cell r="II72">
            <v>0</v>
          </cell>
          <cell r="IJ72">
            <v>7278.69</v>
          </cell>
          <cell r="IK72">
            <v>9993.9750000000004</v>
          </cell>
          <cell r="IL72">
            <v>9823.6569999999992</v>
          </cell>
          <cell r="IM72">
            <v>6046.5550000000003</v>
          </cell>
          <cell r="IN72">
            <v>0</v>
          </cell>
          <cell r="IO72">
            <v>0</v>
          </cell>
          <cell r="IP72">
            <v>0</v>
          </cell>
          <cell r="IQ72">
            <v>23182.240000000002</v>
          </cell>
        </row>
        <row r="73">
          <cell r="A73">
            <v>40575</v>
          </cell>
          <cell r="B73" t="str">
            <v xml:space="preserve"> 01-FEB-2011</v>
          </cell>
          <cell r="C73">
            <v>5.1690620000000003</v>
          </cell>
          <cell r="D73">
            <v>34452.46</v>
          </cell>
          <cell r="E73">
            <v>27110.42</v>
          </cell>
          <cell r="F73">
            <v>19100</v>
          </cell>
          <cell r="G73">
            <v>28219.360000000001</v>
          </cell>
          <cell r="H73">
            <v>8010.42</v>
          </cell>
          <cell r="I73">
            <v>6233.1019999999999</v>
          </cell>
          <cell r="J73">
            <v>28120.34</v>
          </cell>
          <cell r="K73">
            <v>34010.480000000003</v>
          </cell>
          <cell r="L73" t="str">
            <v xml:space="preserve"> 01-FEB-2011</v>
          </cell>
          <cell r="M73">
            <v>202.691</v>
          </cell>
          <cell r="N73">
            <v>8.362E-2</v>
          </cell>
          <cell r="O73">
            <v>0.1240199</v>
          </cell>
          <cell r="P73">
            <v>0.29547380000000001</v>
          </cell>
          <cell r="Q73">
            <v>0</v>
          </cell>
          <cell r="R73">
            <v>2985.43</v>
          </cell>
          <cell r="S73">
            <v>13353.71</v>
          </cell>
          <cell r="T73">
            <v>2760.8620000000001</v>
          </cell>
          <cell r="U73">
            <v>0</v>
          </cell>
          <cell r="V73" t="str">
            <v xml:space="preserve"> 01-FEB-2011</v>
          </cell>
          <cell r="W73">
            <v>4624.8360000000002</v>
          </cell>
          <cell r="X73">
            <v>20418.78</v>
          </cell>
          <cell r="Y73">
            <v>3175.741</v>
          </cell>
          <cell r="Z73">
            <v>0</v>
          </cell>
          <cell r="AA73">
            <v>779.94039999999995</v>
          </cell>
          <cell r="AB73">
            <v>5199.5879999999997</v>
          </cell>
          <cell r="AC73">
            <v>1206.509</v>
          </cell>
          <cell r="AD73">
            <v>0</v>
          </cell>
          <cell r="AE73">
            <v>588.6223</v>
          </cell>
          <cell r="AF73" t="str">
            <v xml:space="preserve"> 01-FEB-2011</v>
          </cell>
          <cell r="AG73">
            <v>4345.8329999999996</v>
          </cell>
          <cell r="AH73">
            <v>987.72339999999997</v>
          </cell>
          <cell r="AI73">
            <v>0</v>
          </cell>
          <cell r="AJ73">
            <v>9.7365699999999999E-2</v>
          </cell>
          <cell r="AK73">
            <v>0.64910299999999999</v>
          </cell>
          <cell r="AL73">
            <v>0.15061749999999999</v>
          </cell>
          <cell r="AM73">
            <v>366</v>
          </cell>
          <cell r="AN73">
            <v>179</v>
          </cell>
          <cell r="AO73">
            <v>7</v>
          </cell>
          <cell r="AP73" t="str">
            <v xml:space="preserve"> 01-FEB-2011</v>
          </cell>
          <cell r="AQ73">
            <v>248</v>
          </cell>
          <cell r="AR73">
            <v>129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834.00279999999998</v>
          </cell>
          <cell r="AZ73" t="str">
            <v xml:space="preserve"> 01-FEB-2011</v>
          </cell>
          <cell r="BA73">
            <v>327.46190000000001</v>
          </cell>
          <cell r="BB73">
            <v>613.8646</v>
          </cell>
          <cell r="BC73">
            <v>286.71390000000002</v>
          </cell>
          <cell r="BD73">
            <v>186.15809999999999</v>
          </cell>
          <cell r="BE73">
            <v>1330.4110000000001</v>
          </cell>
          <cell r="BF73">
            <v>0</v>
          </cell>
          <cell r="BG73">
            <v>610.32989999999995</v>
          </cell>
          <cell r="BH73">
            <v>0</v>
          </cell>
          <cell r="BI73">
            <v>1210.54</v>
          </cell>
          <cell r="BJ73" t="str">
            <v xml:space="preserve"> 01-FEB-2011</v>
          </cell>
          <cell r="BK73">
            <v>0</v>
          </cell>
          <cell r="BL73">
            <v>0</v>
          </cell>
          <cell r="BM73">
            <v>542.9067</v>
          </cell>
          <cell r="BN73">
            <v>414.20159999999998</v>
          </cell>
          <cell r="BO73">
            <v>0</v>
          </cell>
          <cell r="BP73">
            <v>0</v>
          </cell>
          <cell r="BQ73">
            <v>1054.7760000000001</v>
          </cell>
          <cell r="BR73">
            <v>435.58890000000002</v>
          </cell>
          <cell r="BS73">
            <v>1169.2360000000001</v>
          </cell>
          <cell r="BT73" t="str">
            <v xml:space="preserve"> 01-FEB-2011</v>
          </cell>
          <cell r="BU73">
            <v>0</v>
          </cell>
          <cell r="BV73">
            <v>1757.135</v>
          </cell>
          <cell r="BW73">
            <v>0</v>
          </cell>
          <cell r="BX73">
            <v>577.3981</v>
          </cell>
          <cell r="BY73">
            <v>428.17110000000002</v>
          </cell>
          <cell r="BZ73">
            <v>320.387</v>
          </cell>
          <cell r="CA73">
            <v>0</v>
          </cell>
          <cell r="CB73">
            <v>0</v>
          </cell>
          <cell r="CC73">
            <v>1419.421</v>
          </cell>
          <cell r="CD73" t="str">
            <v xml:space="preserve"> 01-FEB-2011</v>
          </cell>
          <cell r="CE73">
            <v>879.4769</v>
          </cell>
          <cell r="CF73">
            <v>1282.5540000000001</v>
          </cell>
          <cell r="CG73">
            <v>783.44600000000003</v>
          </cell>
          <cell r="CH73">
            <v>0</v>
          </cell>
          <cell r="CI73">
            <v>0</v>
          </cell>
          <cell r="CJ73">
            <v>33.143709999999999</v>
          </cell>
          <cell r="CK73">
            <v>2382.5619999999999</v>
          </cell>
          <cell r="CL73">
            <v>0</v>
          </cell>
          <cell r="CM73">
            <v>220.1138</v>
          </cell>
          <cell r="CN73" t="str">
            <v xml:space="preserve"> 01-FEB-2011</v>
          </cell>
          <cell r="CO73">
            <v>0</v>
          </cell>
          <cell r="CP73">
            <v>4770.45</v>
          </cell>
          <cell r="CQ73">
            <v>5140.0280000000002</v>
          </cell>
          <cell r="CR73">
            <v>3598.5549999999998</v>
          </cell>
          <cell r="CS73">
            <v>5590.9669999999996</v>
          </cell>
          <cell r="CT73">
            <v>0</v>
          </cell>
          <cell r="CU73">
            <v>0</v>
          </cell>
          <cell r="CV73">
            <v>0</v>
          </cell>
          <cell r="CW73">
            <v>2439596</v>
          </cell>
          <cell r="CX73" t="str">
            <v xml:space="preserve"> 01-FEB-2011</v>
          </cell>
          <cell r="CY73">
            <v>680059.4</v>
          </cell>
          <cell r="CZ73">
            <v>1963408</v>
          </cell>
          <cell r="DA73">
            <v>104965.5</v>
          </cell>
          <cell r="DB73">
            <v>13695</v>
          </cell>
          <cell r="DC73">
            <v>5140642</v>
          </cell>
          <cell r="DD73">
            <v>0</v>
          </cell>
          <cell r="DE73">
            <v>1407591</v>
          </cell>
          <cell r="DF73">
            <v>0</v>
          </cell>
          <cell r="DG73">
            <v>1753257</v>
          </cell>
          <cell r="DH73" t="str">
            <v xml:space="preserve"> 01-FEB-2011</v>
          </cell>
          <cell r="DI73">
            <v>0</v>
          </cell>
          <cell r="DJ73">
            <v>0</v>
          </cell>
          <cell r="DK73">
            <v>814725.8</v>
          </cell>
          <cell r="DL73">
            <v>777739.5</v>
          </cell>
          <cell r="DM73">
            <v>0</v>
          </cell>
          <cell r="DN73">
            <v>0</v>
          </cell>
          <cell r="DO73">
            <v>901741.4</v>
          </cell>
          <cell r="DP73">
            <v>1427656</v>
          </cell>
          <cell r="DQ73">
            <v>3366956</v>
          </cell>
          <cell r="DR73" t="str">
            <v xml:space="preserve"> 01-FEB-2011</v>
          </cell>
          <cell r="DS73">
            <v>0</v>
          </cell>
          <cell r="DT73">
            <v>2455079</v>
          </cell>
          <cell r="DU73">
            <v>0</v>
          </cell>
          <cell r="DV73">
            <v>845580.2</v>
          </cell>
          <cell r="DW73">
            <v>466263.6</v>
          </cell>
          <cell r="DX73">
            <v>34530.03</v>
          </cell>
          <cell r="DY73">
            <v>0</v>
          </cell>
          <cell r="DZ73">
            <v>0</v>
          </cell>
          <cell r="EA73">
            <v>1007228</v>
          </cell>
          <cell r="EB73" t="str">
            <v xml:space="preserve"> 01-FEB-2011</v>
          </cell>
          <cell r="EC73">
            <v>317025.5</v>
          </cell>
          <cell r="ED73">
            <v>1060982</v>
          </cell>
          <cell r="EE73">
            <v>292153.40000000002</v>
          </cell>
          <cell r="EF73">
            <v>0</v>
          </cell>
          <cell r="EG73">
            <v>0</v>
          </cell>
          <cell r="EH73">
            <v>4033.9209999999998</v>
          </cell>
          <cell r="EI73">
            <v>920262.1</v>
          </cell>
          <cell r="EJ73">
            <v>0</v>
          </cell>
          <cell r="EK73">
            <v>24190.41</v>
          </cell>
          <cell r="EL73" t="str">
            <v xml:space="preserve"> 01-JAN-2011</v>
          </cell>
          <cell r="EM73">
            <v>0</v>
          </cell>
          <cell r="EN73">
            <v>6365.8370000000004</v>
          </cell>
          <cell r="EO73">
            <v>8536.7690000000002</v>
          </cell>
          <cell r="EP73">
            <v>7294.2839999999997</v>
          </cell>
          <cell r="EQ73">
            <v>5430.3710000000001</v>
          </cell>
          <cell r="ER73">
            <v>0</v>
          </cell>
          <cell r="ES73">
            <v>0</v>
          </cell>
          <cell r="ET73">
            <v>0</v>
          </cell>
          <cell r="EU73">
            <v>460.6114</v>
          </cell>
          <cell r="EV73" t="str">
            <v xml:space="preserve"> 01-FEB-2011</v>
          </cell>
          <cell r="EW73">
            <v>444584.1</v>
          </cell>
          <cell r="EX73">
            <v>514.49779999999998</v>
          </cell>
          <cell r="EY73">
            <v>30319.26</v>
          </cell>
          <cell r="EZ73">
            <v>4862.0290000000005</v>
          </cell>
          <cell r="FA73">
            <v>505.76900000000001</v>
          </cell>
          <cell r="FB73">
            <v>0</v>
          </cell>
          <cell r="FC73">
            <v>620.74540000000002</v>
          </cell>
          <cell r="FD73">
            <v>0</v>
          </cell>
          <cell r="FE73">
            <v>199.9761</v>
          </cell>
          <cell r="FF73" t="str">
            <v xml:space="preserve"> 01-FEB-2011</v>
          </cell>
          <cell r="FG73">
            <v>0</v>
          </cell>
          <cell r="FH73">
            <v>0</v>
          </cell>
          <cell r="FI73">
            <v>522484.8</v>
          </cell>
          <cell r="FJ73">
            <v>218755.4</v>
          </cell>
          <cell r="FK73">
            <v>0</v>
          </cell>
          <cell r="FL73">
            <v>0</v>
          </cell>
          <cell r="FM73">
            <v>87949.47</v>
          </cell>
          <cell r="FN73">
            <v>646.803</v>
          </cell>
          <cell r="FO73">
            <v>655.78729999999996</v>
          </cell>
          <cell r="FP73" t="str">
            <v xml:space="preserve"> 01-FEB-2011</v>
          </cell>
          <cell r="FQ73">
            <v>0</v>
          </cell>
          <cell r="FR73">
            <v>55.070489999999999</v>
          </cell>
          <cell r="FS73">
            <v>0</v>
          </cell>
          <cell r="FT73">
            <v>610.6694</v>
          </cell>
          <cell r="FU73">
            <v>71289.320000000007</v>
          </cell>
          <cell r="FV73">
            <v>2079.8139999999999</v>
          </cell>
          <cell r="FW73">
            <v>0</v>
          </cell>
          <cell r="FX73">
            <v>0</v>
          </cell>
          <cell r="FY73">
            <v>288.7364</v>
          </cell>
          <cell r="FZ73" t="str">
            <v xml:space="preserve"> 01-FEB-2011</v>
          </cell>
          <cell r="GA73">
            <v>72589.48</v>
          </cell>
          <cell r="GB73">
            <v>115893.6</v>
          </cell>
          <cell r="GC73">
            <v>70.800110000000004</v>
          </cell>
          <cell r="GD73">
            <v>0</v>
          </cell>
          <cell r="GE73">
            <v>0</v>
          </cell>
          <cell r="GF73">
            <v>1725.787</v>
          </cell>
          <cell r="GG73">
            <v>28.625250000000001</v>
          </cell>
          <cell r="GH73">
            <v>0</v>
          </cell>
          <cell r="GI73">
            <v>2.4767600000000001</v>
          </cell>
          <cell r="GJ73" t="str">
            <v xml:space="preserve"> 01-FEB-2011</v>
          </cell>
          <cell r="GK73">
            <v>0</v>
          </cell>
          <cell r="GL73">
            <v>1484.884</v>
          </cell>
          <cell r="GM73">
            <v>1637.9069999999999</v>
          </cell>
          <cell r="GN73">
            <v>1619.789</v>
          </cell>
          <cell r="GO73">
            <v>1490.521</v>
          </cell>
          <cell r="GP73">
            <v>0</v>
          </cell>
          <cell r="GQ73">
            <v>0</v>
          </cell>
          <cell r="GR73">
            <v>0</v>
          </cell>
          <cell r="GS73">
            <v>2754.92</v>
          </cell>
          <cell r="GT73" t="str">
            <v xml:space="preserve"> 01-FEB-2011</v>
          </cell>
          <cell r="GU73">
            <v>1756.2090000000001</v>
          </cell>
          <cell r="GV73">
            <v>2139.741</v>
          </cell>
          <cell r="GW73">
            <v>60829.25</v>
          </cell>
          <cell r="GX73">
            <v>4757.357</v>
          </cell>
          <cell r="GY73">
            <v>5865.2039999999997</v>
          </cell>
          <cell r="GZ73">
            <v>0</v>
          </cell>
          <cell r="HA73">
            <v>963349.6</v>
          </cell>
          <cell r="HB73">
            <v>0</v>
          </cell>
          <cell r="HC73">
            <v>1888.3489999999999</v>
          </cell>
          <cell r="HD73" t="str">
            <v xml:space="preserve"> 01-FEB-2011</v>
          </cell>
          <cell r="HE73">
            <v>0</v>
          </cell>
          <cell r="HF73">
            <v>0</v>
          </cell>
          <cell r="HG73">
            <v>1127.0170000000001</v>
          </cell>
          <cell r="HH73">
            <v>814215.6</v>
          </cell>
          <cell r="HI73">
            <v>0</v>
          </cell>
          <cell r="HJ73">
            <v>0</v>
          </cell>
          <cell r="HK73">
            <v>474101.9</v>
          </cell>
          <cell r="HL73">
            <v>2837.7</v>
          </cell>
          <cell r="HM73">
            <v>4475.0789999999997</v>
          </cell>
          <cell r="HN73" t="str">
            <v xml:space="preserve"> 01-FEB-2011</v>
          </cell>
          <cell r="HO73">
            <v>0</v>
          </cell>
          <cell r="HP73">
            <v>2715.4740000000002</v>
          </cell>
          <cell r="HQ73">
            <v>0</v>
          </cell>
          <cell r="HR73">
            <v>1491.547</v>
          </cell>
          <cell r="HS73">
            <v>867.90769999999998</v>
          </cell>
          <cell r="HT73">
            <v>10.18953</v>
          </cell>
          <cell r="HU73">
            <v>0</v>
          </cell>
          <cell r="HV73">
            <v>0</v>
          </cell>
          <cell r="HW73">
            <v>1027.029</v>
          </cell>
          <cell r="HX73" t="str">
            <v xml:space="preserve"> 01-FEB-2011</v>
          </cell>
          <cell r="HY73">
            <v>460.0874</v>
          </cell>
          <cell r="HZ73">
            <v>1045.9100000000001</v>
          </cell>
          <cell r="IA73">
            <v>438.59429999999998</v>
          </cell>
          <cell r="IB73">
            <v>0</v>
          </cell>
          <cell r="IC73">
            <v>0</v>
          </cell>
          <cell r="ID73">
            <v>20997.4</v>
          </cell>
          <cell r="IE73">
            <v>762.64210000000003</v>
          </cell>
          <cell r="IF73">
            <v>0</v>
          </cell>
          <cell r="IG73">
            <v>8.6302810000000001</v>
          </cell>
          <cell r="IH73" t="str">
            <v xml:space="preserve"> 01-FEB-2011</v>
          </cell>
          <cell r="II73">
            <v>0</v>
          </cell>
          <cell r="IJ73">
            <v>7471.71</v>
          </cell>
          <cell r="IK73">
            <v>10214.84</v>
          </cell>
          <cell r="IL73">
            <v>10059.69</v>
          </cell>
          <cell r="IM73">
            <v>6264.2460000000001</v>
          </cell>
          <cell r="IN73">
            <v>0</v>
          </cell>
          <cell r="IO73">
            <v>0</v>
          </cell>
          <cell r="IP73">
            <v>0</v>
          </cell>
          <cell r="IQ73">
            <v>23018.48</v>
          </cell>
        </row>
        <row r="74">
          <cell r="A74">
            <v>40603</v>
          </cell>
          <cell r="B74" t="str">
            <v xml:space="preserve"> 01-MAR-2011</v>
          </cell>
          <cell r="C74">
            <v>5.2457219999999998</v>
          </cell>
          <cell r="D74">
            <v>35205.68</v>
          </cell>
          <cell r="E74">
            <v>27014.07</v>
          </cell>
          <cell r="F74">
            <v>19100</v>
          </cell>
          <cell r="G74">
            <v>28754.16</v>
          </cell>
          <cell r="H74">
            <v>7914.0680000000002</v>
          </cell>
          <cell r="I74">
            <v>6451.5110000000004</v>
          </cell>
          <cell r="J74">
            <v>28023.83</v>
          </cell>
          <cell r="K74">
            <v>34791.78</v>
          </cell>
          <cell r="L74" t="str">
            <v xml:space="preserve"> 01-MAR-2011</v>
          </cell>
          <cell r="M74">
            <v>202.8237</v>
          </cell>
          <cell r="N74">
            <v>8.5204799999999997E-2</v>
          </cell>
          <cell r="O74">
            <v>0.12637029999999999</v>
          </cell>
          <cell r="P74">
            <v>0.29296100000000003</v>
          </cell>
          <cell r="Q74">
            <v>0</v>
          </cell>
          <cell r="R74">
            <v>3004.7750000000001</v>
          </cell>
          <cell r="S74">
            <v>13364.87</v>
          </cell>
          <cell r="T74">
            <v>2730.355</v>
          </cell>
          <cell r="U74">
            <v>0</v>
          </cell>
          <cell r="V74" t="str">
            <v xml:space="preserve"> 01-MAR-2011</v>
          </cell>
          <cell r="W74">
            <v>4709.3959999999997</v>
          </cell>
          <cell r="X74">
            <v>20792.55</v>
          </cell>
          <cell r="Y74">
            <v>3252.2159999999999</v>
          </cell>
          <cell r="Z74">
            <v>0</v>
          </cell>
          <cell r="AA74">
            <v>769.52700000000004</v>
          </cell>
          <cell r="AB74">
            <v>5121.4369999999999</v>
          </cell>
          <cell r="AC74">
            <v>1183.2439999999999</v>
          </cell>
          <cell r="AD74">
            <v>0</v>
          </cell>
          <cell r="AE74">
            <v>609.83749999999998</v>
          </cell>
          <cell r="AF74" t="str">
            <v xml:space="preserve"> 01-MAR-2011</v>
          </cell>
          <cell r="AG74">
            <v>4487.3620000000001</v>
          </cell>
          <cell r="AH74">
            <v>1020.49</v>
          </cell>
          <cell r="AI74">
            <v>0</v>
          </cell>
          <cell r="AJ74">
            <v>9.7235299999999997E-2</v>
          </cell>
          <cell r="AK74">
            <v>0.64713069999999995</v>
          </cell>
          <cell r="AL74">
            <v>0.14951149999999999</v>
          </cell>
          <cell r="AM74">
            <v>366</v>
          </cell>
          <cell r="AN74">
            <v>184</v>
          </cell>
          <cell r="AO74">
            <v>7</v>
          </cell>
          <cell r="AP74" t="str">
            <v xml:space="preserve"> 01-MAR-2011</v>
          </cell>
          <cell r="AQ74">
            <v>248</v>
          </cell>
          <cell r="AR74">
            <v>136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788.1893</v>
          </cell>
          <cell r="AZ74" t="str">
            <v xml:space="preserve"> 01-MAR-2011</v>
          </cell>
          <cell r="BA74">
            <v>307.28390000000002</v>
          </cell>
          <cell r="BB74">
            <v>578.77909999999997</v>
          </cell>
          <cell r="BC74">
            <v>266.8904</v>
          </cell>
          <cell r="BD74">
            <v>160.8409</v>
          </cell>
          <cell r="BE74">
            <v>1251.433</v>
          </cell>
          <cell r="BF74">
            <v>0</v>
          </cell>
          <cell r="BG74">
            <v>577.30909999999994</v>
          </cell>
          <cell r="BH74">
            <v>0</v>
          </cell>
          <cell r="BI74">
            <v>1157.0360000000001</v>
          </cell>
          <cell r="BJ74" t="str">
            <v xml:space="preserve"> 01-MAR-2011</v>
          </cell>
          <cell r="BK74">
            <v>0</v>
          </cell>
          <cell r="BL74">
            <v>0</v>
          </cell>
          <cell r="BM74">
            <v>513.58019999999999</v>
          </cell>
          <cell r="BN74">
            <v>391.69889999999998</v>
          </cell>
          <cell r="BO74">
            <v>0</v>
          </cell>
          <cell r="BP74">
            <v>0</v>
          </cell>
          <cell r="BQ74">
            <v>1002.177</v>
          </cell>
          <cell r="BR74">
            <v>409.9205</v>
          </cell>
          <cell r="BS74">
            <v>1102.1980000000001</v>
          </cell>
          <cell r="BT74" t="str">
            <v xml:space="preserve"> 01-MAR-2011</v>
          </cell>
          <cell r="BU74">
            <v>0</v>
          </cell>
          <cell r="BV74">
            <v>1669.3019999999999</v>
          </cell>
          <cell r="BW74">
            <v>0</v>
          </cell>
          <cell r="BX74">
            <v>546.3818</v>
          </cell>
          <cell r="BY74">
            <v>403.56819999999999</v>
          </cell>
          <cell r="BZ74">
            <v>566.20060000000001</v>
          </cell>
          <cell r="CA74">
            <v>0</v>
          </cell>
          <cell r="CB74">
            <v>0</v>
          </cell>
          <cell r="CC74">
            <v>1360.7729999999999</v>
          </cell>
          <cell r="CD74" t="str">
            <v xml:space="preserve"> 01-MAR-2011</v>
          </cell>
          <cell r="CE74">
            <v>801.23429999999996</v>
          </cell>
          <cell r="CF74">
            <v>1228.4829999999999</v>
          </cell>
          <cell r="CG74">
            <v>868.30020000000002</v>
          </cell>
          <cell r="CH74">
            <v>0</v>
          </cell>
          <cell r="CI74">
            <v>0</v>
          </cell>
          <cell r="CJ74">
            <v>605.04909999999995</v>
          </cell>
          <cell r="CK74">
            <v>2207.4639999999999</v>
          </cell>
          <cell r="CL74">
            <v>0</v>
          </cell>
          <cell r="CM74">
            <v>335.90620000000001</v>
          </cell>
          <cell r="CN74" t="str">
            <v xml:space="preserve"> 01-MAR-2011</v>
          </cell>
          <cell r="CO74">
            <v>0</v>
          </cell>
          <cell r="CP74">
            <v>5064.9930000000004</v>
          </cell>
          <cell r="CQ74">
            <v>5010.9939999999997</v>
          </cell>
          <cell r="CR74">
            <v>3505.0059999999999</v>
          </cell>
          <cell r="CS74">
            <v>5519.0069999999996</v>
          </cell>
          <cell r="CT74">
            <v>0</v>
          </cell>
          <cell r="CU74">
            <v>0</v>
          </cell>
          <cell r="CV74">
            <v>0</v>
          </cell>
          <cell r="CW74">
            <v>2461476</v>
          </cell>
          <cell r="CX74" t="str">
            <v xml:space="preserve"> 01-MAR-2011</v>
          </cell>
          <cell r="CY74">
            <v>688622.1</v>
          </cell>
          <cell r="CZ74">
            <v>1979497</v>
          </cell>
          <cell r="DA74">
            <v>112424</v>
          </cell>
          <cell r="DB74">
            <v>18320.689999999999</v>
          </cell>
          <cell r="DC74">
            <v>5175464</v>
          </cell>
          <cell r="DD74">
            <v>0</v>
          </cell>
          <cell r="DE74">
            <v>1423670</v>
          </cell>
          <cell r="DF74">
            <v>0</v>
          </cell>
          <cell r="DG74">
            <v>1785470</v>
          </cell>
          <cell r="DH74" t="str">
            <v xml:space="preserve"> 01-MAR-2011</v>
          </cell>
          <cell r="DI74">
            <v>0</v>
          </cell>
          <cell r="DJ74">
            <v>0</v>
          </cell>
          <cell r="DK74">
            <v>829003.8</v>
          </cell>
          <cell r="DL74">
            <v>788617.2</v>
          </cell>
          <cell r="DM74">
            <v>0</v>
          </cell>
          <cell r="DN74">
            <v>0</v>
          </cell>
          <cell r="DO74">
            <v>929538.9</v>
          </cell>
          <cell r="DP74">
            <v>1439066</v>
          </cell>
          <cell r="DQ74">
            <v>3397694</v>
          </cell>
          <cell r="DR74" t="str">
            <v xml:space="preserve"> 01-MAR-2011</v>
          </cell>
          <cell r="DS74">
            <v>0</v>
          </cell>
          <cell r="DT74">
            <v>2501457</v>
          </cell>
          <cell r="DU74">
            <v>0</v>
          </cell>
          <cell r="DV74">
            <v>860749.3</v>
          </cell>
          <cell r="DW74">
            <v>477486.2</v>
          </cell>
          <cell r="DX74">
            <v>50921.64</v>
          </cell>
          <cell r="DY74">
            <v>0</v>
          </cell>
          <cell r="DZ74">
            <v>0</v>
          </cell>
          <cell r="EA74">
            <v>1044997</v>
          </cell>
          <cell r="EB74" t="str">
            <v xml:space="preserve"> 01-MAR-2011</v>
          </cell>
          <cell r="EC74">
            <v>339564.2</v>
          </cell>
          <cell r="ED74">
            <v>1095132</v>
          </cell>
          <cell r="EE74">
            <v>315308.79999999999</v>
          </cell>
          <cell r="EF74">
            <v>0</v>
          </cell>
          <cell r="EG74">
            <v>0</v>
          </cell>
          <cell r="EH74">
            <v>23133.439999999999</v>
          </cell>
          <cell r="EI74">
            <v>982009.4</v>
          </cell>
          <cell r="EJ74">
            <v>0</v>
          </cell>
          <cell r="EK74">
            <v>34540.39</v>
          </cell>
          <cell r="EL74" t="str">
            <v xml:space="preserve"> 01-FEB-2011</v>
          </cell>
          <cell r="EM74">
            <v>0</v>
          </cell>
          <cell r="EN74">
            <v>6513.1270000000004</v>
          </cell>
          <cell r="EO74">
            <v>8696.1939999999995</v>
          </cell>
          <cell r="EP74">
            <v>7407.54</v>
          </cell>
          <cell r="EQ74">
            <v>5602.5010000000002</v>
          </cell>
          <cell r="ER74">
            <v>0</v>
          </cell>
          <cell r="ES74">
            <v>0</v>
          </cell>
          <cell r="ET74">
            <v>0</v>
          </cell>
          <cell r="EU74">
            <v>471.37049999999999</v>
          </cell>
          <cell r="EV74" t="str">
            <v xml:space="preserve"> 01-MAR-2011</v>
          </cell>
          <cell r="EW74">
            <v>453443</v>
          </cell>
          <cell r="EX74">
            <v>528.85350000000005</v>
          </cell>
          <cell r="EY74">
            <v>33944.269999999997</v>
          </cell>
          <cell r="EZ74">
            <v>7633.1639999999998</v>
          </cell>
          <cell r="FA74">
            <v>532.66160000000002</v>
          </cell>
          <cell r="FB74">
            <v>0</v>
          </cell>
          <cell r="FC74">
            <v>633.74459999999999</v>
          </cell>
          <cell r="FD74">
            <v>0</v>
          </cell>
          <cell r="FE74">
            <v>209.2542</v>
          </cell>
          <cell r="FF74" t="str">
            <v xml:space="preserve"> 01-MAR-2011</v>
          </cell>
          <cell r="FG74">
            <v>0</v>
          </cell>
          <cell r="FH74">
            <v>0</v>
          </cell>
          <cell r="FI74">
            <v>535937.19999999995</v>
          </cell>
          <cell r="FJ74">
            <v>223359</v>
          </cell>
          <cell r="FK74">
            <v>0</v>
          </cell>
          <cell r="FL74">
            <v>0</v>
          </cell>
          <cell r="FM74">
            <v>92093.97</v>
          </cell>
          <cell r="FN74">
            <v>660.59199999999998</v>
          </cell>
          <cell r="FO74">
            <v>683.6848</v>
          </cell>
          <cell r="FP74" t="str">
            <v xml:space="preserve"> 01-MAR-2011</v>
          </cell>
          <cell r="FQ74">
            <v>0</v>
          </cell>
          <cell r="FR74">
            <v>58.268360000000001</v>
          </cell>
          <cell r="FS74">
            <v>0</v>
          </cell>
          <cell r="FT74">
            <v>627.46119999999996</v>
          </cell>
          <cell r="FU74">
            <v>75402.42</v>
          </cell>
          <cell r="FV74">
            <v>2982.6590000000001</v>
          </cell>
          <cell r="FW74">
            <v>0</v>
          </cell>
          <cell r="FX74">
            <v>0</v>
          </cell>
          <cell r="FY74">
            <v>301.93560000000002</v>
          </cell>
          <cell r="FZ74" t="str">
            <v xml:space="preserve"> 01-MAR-2011</v>
          </cell>
          <cell r="GA74">
            <v>78589.84</v>
          </cell>
          <cell r="GB74">
            <v>121217.7</v>
          </cell>
          <cell r="GC74">
            <v>79.326580000000007</v>
          </cell>
          <cell r="GD74">
            <v>0</v>
          </cell>
          <cell r="GE74">
            <v>0</v>
          </cell>
          <cell r="GF74">
            <v>3457.4490000000001</v>
          </cell>
          <cell r="GG74">
            <v>31.710619999999999</v>
          </cell>
          <cell r="GH74">
            <v>0</v>
          </cell>
          <cell r="GI74">
            <v>4.5868039999999999</v>
          </cell>
          <cell r="GJ74" t="str">
            <v xml:space="preserve"> 01-MAR-2011</v>
          </cell>
          <cell r="GK74">
            <v>0</v>
          </cell>
          <cell r="GL74">
            <v>1526.7460000000001</v>
          </cell>
          <cell r="GM74">
            <v>1704.7760000000001</v>
          </cell>
          <cell r="GN74">
            <v>1684.404</v>
          </cell>
          <cell r="GO74">
            <v>1535.585</v>
          </cell>
          <cell r="GP74">
            <v>0</v>
          </cell>
          <cell r="GQ74">
            <v>0</v>
          </cell>
          <cell r="GR74">
            <v>0</v>
          </cell>
          <cell r="GS74">
            <v>2788.4540000000002</v>
          </cell>
          <cell r="GT74" t="str">
            <v xml:space="preserve"> 01-MAR-2011</v>
          </cell>
          <cell r="GU74">
            <v>1785.0419999999999</v>
          </cell>
          <cell r="GV74">
            <v>2167.7350000000001</v>
          </cell>
          <cell r="GW74">
            <v>66810.66</v>
          </cell>
          <cell r="GX74">
            <v>6461.7979999999998</v>
          </cell>
          <cell r="GY74">
            <v>5933.1540000000005</v>
          </cell>
          <cell r="GZ74">
            <v>0</v>
          </cell>
          <cell r="HA74">
            <v>978665.1</v>
          </cell>
          <cell r="HB74">
            <v>0</v>
          </cell>
          <cell r="HC74">
            <v>1929.3630000000001</v>
          </cell>
          <cell r="HD74" t="str">
            <v xml:space="preserve"> 01-MAR-2011</v>
          </cell>
          <cell r="HE74">
            <v>0</v>
          </cell>
          <cell r="HF74">
            <v>0</v>
          </cell>
          <cell r="HG74">
            <v>1155.6279999999999</v>
          </cell>
          <cell r="HH74">
            <v>831340</v>
          </cell>
          <cell r="HI74">
            <v>0</v>
          </cell>
          <cell r="HJ74">
            <v>0</v>
          </cell>
          <cell r="HK74">
            <v>492884.2</v>
          </cell>
          <cell r="HL74">
            <v>2876.0590000000002</v>
          </cell>
          <cell r="HM74">
            <v>4540.0169999999998</v>
          </cell>
          <cell r="HN74" t="str">
            <v xml:space="preserve"> 01-MAR-2011</v>
          </cell>
          <cell r="HO74">
            <v>0</v>
          </cell>
          <cell r="HP74">
            <v>2771.1590000000001</v>
          </cell>
          <cell r="HQ74">
            <v>0</v>
          </cell>
          <cell r="HR74">
            <v>1528.82</v>
          </cell>
          <cell r="HS74">
            <v>900.01969999999994</v>
          </cell>
          <cell r="HT74">
            <v>22.701879999999999</v>
          </cell>
          <cell r="HU74">
            <v>0</v>
          </cell>
          <cell r="HV74">
            <v>0</v>
          </cell>
          <cell r="HW74">
            <v>1071.45</v>
          </cell>
          <cell r="HX74" t="str">
            <v xml:space="preserve"> 01-MAR-2011</v>
          </cell>
          <cell r="HY74">
            <v>495.08710000000002</v>
          </cell>
          <cell r="HZ74">
            <v>1086.066</v>
          </cell>
          <cell r="IA74">
            <v>481.02330000000001</v>
          </cell>
          <cell r="IB74">
            <v>0</v>
          </cell>
          <cell r="IC74">
            <v>0</v>
          </cell>
          <cell r="ID74">
            <v>27397.64</v>
          </cell>
          <cell r="IE74">
            <v>826.59730000000002</v>
          </cell>
          <cell r="IF74">
            <v>0</v>
          </cell>
          <cell r="IG74">
            <v>29.841889999999999</v>
          </cell>
          <cell r="IH74" t="str">
            <v xml:space="preserve"> 01-MAR-2011</v>
          </cell>
          <cell r="II74">
            <v>0</v>
          </cell>
          <cell r="IJ74">
            <v>7641.2520000000004</v>
          </cell>
          <cell r="IK74">
            <v>10425.94</v>
          </cell>
          <cell r="IL74">
            <v>10261.33</v>
          </cell>
          <cell r="IM74">
            <v>6463.2610000000004</v>
          </cell>
          <cell r="IN74">
            <v>0</v>
          </cell>
          <cell r="IO74">
            <v>0</v>
          </cell>
          <cell r="IP74">
            <v>0</v>
          </cell>
          <cell r="IQ74">
            <v>21754.03</v>
          </cell>
        </row>
        <row r="75">
          <cell r="A75">
            <v>40634</v>
          </cell>
          <cell r="B75" t="str">
            <v xml:space="preserve"> 01-APR-2011</v>
          </cell>
          <cell r="C75">
            <v>5.3305949999999998</v>
          </cell>
          <cell r="D75">
            <v>36048.660000000003</v>
          </cell>
          <cell r="E75">
            <v>27265.439999999999</v>
          </cell>
          <cell r="F75">
            <v>19099.84</v>
          </cell>
          <cell r="G75">
            <v>29346.26</v>
          </cell>
          <cell r="H75">
            <v>8165.5969999999998</v>
          </cell>
          <cell r="I75">
            <v>6702.4009999999998</v>
          </cell>
          <cell r="J75">
            <v>28274.55</v>
          </cell>
          <cell r="K75">
            <v>35665.81</v>
          </cell>
          <cell r="L75" t="str">
            <v xml:space="preserve"> 01-APR-2011</v>
          </cell>
          <cell r="M75">
            <v>202.96950000000001</v>
          </cell>
          <cell r="N75">
            <v>8.6959300000000003E-2</v>
          </cell>
          <cell r="O75">
            <v>0.12897249999999999</v>
          </cell>
          <cell r="P75">
            <v>0.29948520000000001</v>
          </cell>
          <cell r="Q75">
            <v>0</v>
          </cell>
          <cell r="R75">
            <v>2964.1610000000001</v>
          </cell>
          <cell r="S75">
            <v>13305.36</v>
          </cell>
          <cell r="T75">
            <v>2830.3180000000002</v>
          </cell>
          <cell r="U75">
            <v>0</v>
          </cell>
          <cell r="V75" t="str">
            <v xml:space="preserve"> 01-APR-2011</v>
          </cell>
          <cell r="W75">
            <v>4801.68</v>
          </cell>
          <cell r="X75">
            <v>21204.06</v>
          </cell>
          <cell r="Y75">
            <v>3340.52</v>
          </cell>
          <cell r="Z75">
            <v>0</v>
          </cell>
          <cell r="AA75">
            <v>797.07349999999997</v>
          </cell>
          <cell r="AB75">
            <v>5274.1059999999998</v>
          </cell>
          <cell r="AC75">
            <v>1219.837</v>
          </cell>
          <cell r="AD75">
            <v>0</v>
          </cell>
          <cell r="AE75">
            <v>634.30139999999994</v>
          </cell>
          <cell r="AF75" t="str">
            <v xml:space="preserve"> 01-APR-2011</v>
          </cell>
          <cell r="AG75">
            <v>4649.4579999999996</v>
          </cell>
          <cell r="AH75">
            <v>1058.076</v>
          </cell>
          <cell r="AI75">
            <v>0</v>
          </cell>
          <cell r="AJ75">
            <v>9.7613599999999995E-2</v>
          </cell>
          <cell r="AK75">
            <v>0.64589359999999996</v>
          </cell>
          <cell r="AL75">
            <v>0.1493874</v>
          </cell>
          <cell r="AM75">
            <v>366</v>
          </cell>
          <cell r="AN75">
            <v>188</v>
          </cell>
          <cell r="AO75">
            <v>7</v>
          </cell>
          <cell r="AP75" t="str">
            <v xml:space="preserve"> 01-APR-2011</v>
          </cell>
          <cell r="AQ75">
            <v>248</v>
          </cell>
          <cell r="AR75">
            <v>138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776.78060000000005</v>
          </cell>
          <cell r="AZ75" t="str">
            <v xml:space="preserve"> 01-APR-2011</v>
          </cell>
          <cell r="BA75">
            <v>305.30650000000003</v>
          </cell>
          <cell r="BB75">
            <v>569.41279999999995</v>
          </cell>
          <cell r="BC75">
            <v>263.79140000000001</v>
          </cell>
          <cell r="BD75">
            <v>372.60250000000002</v>
          </cell>
          <cell r="BE75">
            <v>1225.614</v>
          </cell>
          <cell r="BF75">
            <v>0</v>
          </cell>
          <cell r="BG75">
            <v>571.4751</v>
          </cell>
          <cell r="BH75">
            <v>0</v>
          </cell>
          <cell r="BI75">
            <v>1146.954</v>
          </cell>
          <cell r="BJ75" t="str">
            <v xml:space="preserve"> 01-APR-2011</v>
          </cell>
          <cell r="BK75">
            <v>0</v>
          </cell>
          <cell r="BL75">
            <v>0</v>
          </cell>
          <cell r="BM75">
            <v>512.6902</v>
          </cell>
          <cell r="BN75">
            <v>389.94970000000001</v>
          </cell>
          <cell r="BO75">
            <v>0</v>
          </cell>
          <cell r="BP75">
            <v>0</v>
          </cell>
          <cell r="BQ75">
            <v>1001.51</v>
          </cell>
          <cell r="BR75">
            <v>407.06979999999999</v>
          </cell>
          <cell r="BS75">
            <v>1078.385</v>
          </cell>
          <cell r="BT75" t="str">
            <v xml:space="preserve"> 01-APR-2011</v>
          </cell>
          <cell r="BU75">
            <v>0</v>
          </cell>
          <cell r="BV75">
            <v>1654.6859999999999</v>
          </cell>
          <cell r="BW75">
            <v>0</v>
          </cell>
          <cell r="BX75">
            <v>543.68949999999995</v>
          </cell>
          <cell r="BY75">
            <v>399.48079999999999</v>
          </cell>
          <cell r="BZ75">
            <v>538.85829999999999</v>
          </cell>
          <cell r="CA75">
            <v>0</v>
          </cell>
          <cell r="CB75">
            <v>0</v>
          </cell>
          <cell r="CC75">
            <v>1355.057</v>
          </cell>
          <cell r="CD75" t="str">
            <v xml:space="preserve"> 01-APR-2011</v>
          </cell>
          <cell r="CE75">
            <v>803.19590000000005</v>
          </cell>
          <cell r="CF75">
            <v>1234.7570000000001</v>
          </cell>
          <cell r="CG75">
            <v>848.26750000000004</v>
          </cell>
          <cell r="CH75">
            <v>0</v>
          </cell>
          <cell r="CI75">
            <v>0</v>
          </cell>
          <cell r="CJ75">
            <v>564.25130000000001</v>
          </cell>
          <cell r="CK75">
            <v>2228.951</v>
          </cell>
          <cell r="CL75">
            <v>0</v>
          </cell>
          <cell r="CM75">
            <v>307.10759999999999</v>
          </cell>
          <cell r="CN75" t="str">
            <v xml:space="preserve"> 01-APR-2011</v>
          </cell>
          <cell r="CO75">
            <v>0</v>
          </cell>
          <cell r="CP75">
            <v>5002.1880000000001</v>
          </cell>
          <cell r="CQ75">
            <v>4928.076</v>
          </cell>
          <cell r="CR75">
            <v>3663.9609999999998</v>
          </cell>
          <cell r="CS75">
            <v>5505.6180000000004</v>
          </cell>
          <cell r="CT75">
            <v>0</v>
          </cell>
          <cell r="CU75">
            <v>0</v>
          </cell>
          <cell r="CV75">
            <v>0</v>
          </cell>
          <cell r="CW75">
            <v>2485542</v>
          </cell>
          <cell r="CX75" t="str">
            <v xml:space="preserve"> 01-APR-2011</v>
          </cell>
          <cell r="CY75">
            <v>698063.6</v>
          </cell>
          <cell r="CZ75">
            <v>1997175</v>
          </cell>
          <cell r="DA75">
            <v>120596.5</v>
          </cell>
          <cell r="DB75">
            <v>31055.52</v>
          </cell>
          <cell r="DC75">
            <v>5213525</v>
          </cell>
          <cell r="DD75">
            <v>0</v>
          </cell>
          <cell r="DE75">
            <v>1441419</v>
          </cell>
          <cell r="DF75">
            <v>0</v>
          </cell>
          <cell r="DG75">
            <v>1820985</v>
          </cell>
          <cell r="DH75" t="str">
            <v xml:space="preserve"> 01-APR-2011</v>
          </cell>
          <cell r="DI75">
            <v>0</v>
          </cell>
          <cell r="DJ75">
            <v>0</v>
          </cell>
          <cell r="DK75">
            <v>844846.1</v>
          </cell>
          <cell r="DL75">
            <v>800664.5</v>
          </cell>
          <cell r="DM75">
            <v>0</v>
          </cell>
          <cell r="DN75">
            <v>0</v>
          </cell>
          <cell r="DO75">
            <v>960460.1</v>
          </cell>
          <cell r="DP75">
            <v>1451669</v>
          </cell>
          <cell r="DQ75">
            <v>3431307</v>
          </cell>
          <cell r="DR75" t="str">
            <v xml:space="preserve"> 01-APR-2011</v>
          </cell>
          <cell r="DS75">
            <v>0</v>
          </cell>
          <cell r="DT75">
            <v>2552721</v>
          </cell>
          <cell r="DU75">
            <v>0</v>
          </cell>
          <cell r="DV75">
            <v>877545.4</v>
          </cell>
          <cell r="DW75">
            <v>489850.7</v>
          </cell>
          <cell r="DX75">
            <v>67387.679999999993</v>
          </cell>
          <cell r="DY75">
            <v>0</v>
          </cell>
          <cell r="DZ75">
            <v>0</v>
          </cell>
          <cell r="EA75">
            <v>1086914</v>
          </cell>
          <cell r="EB75" t="str">
            <v xml:space="preserve"> 01-APR-2011</v>
          </cell>
          <cell r="EC75">
            <v>364873.7</v>
          </cell>
          <cell r="ED75">
            <v>1133334</v>
          </cell>
          <cell r="EE75">
            <v>339629.8</v>
          </cell>
          <cell r="EF75">
            <v>0</v>
          </cell>
          <cell r="EG75">
            <v>0</v>
          </cell>
          <cell r="EH75">
            <v>40640.67</v>
          </cell>
          <cell r="EI75">
            <v>1051759</v>
          </cell>
          <cell r="EJ75">
            <v>0</v>
          </cell>
          <cell r="EK75">
            <v>44294.57</v>
          </cell>
          <cell r="EL75" t="str">
            <v xml:space="preserve"> 01-MAR-2011</v>
          </cell>
          <cell r="EM75">
            <v>0</v>
          </cell>
          <cell r="EN75">
            <v>6656.43</v>
          </cell>
          <cell r="EO75">
            <v>8836.6010000000006</v>
          </cell>
          <cell r="EP75">
            <v>7504.2049999999999</v>
          </cell>
          <cell r="EQ75">
            <v>5756.9269999999997</v>
          </cell>
          <cell r="ER75">
            <v>0</v>
          </cell>
          <cell r="ES75">
            <v>0</v>
          </cell>
          <cell r="ET75">
            <v>0</v>
          </cell>
          <cell r="EU75">
            <v>483.60750000000002</v>
          </cell>
          <cell r="EV75" t="str">
            <v xml:space="preserve"> 01-APR-2011</v>
          </cell>
          <cell r="EW75">
            <v>463352.2</v>
          </cell>
          <cell r="EX75">
            <v>545.14599999999996</v>
          </cell>
          <cell r="EY75">
            <v>38091.53</v>
          </cell>
          <cell r="EZ75">
            <v>11411.68</v>
          </cell>
          <cell r="FA75">
            <v>563.80629999999996</v>
          </cell>
          <cell r="FB75">
            <v>0</v>
          </cell>
          <cell r="FC75">
            <v>648.34230000000002</v>
          </cell>
          <cell r="FD75">
            <v>0</v>
          </cell>
          <cell r="FE75">
            <v>219.9359</v>
          </cell>
          <cell r="FF75" t="str">
            <v xml:space="preserve"> 01-APR-2011</v>
          </cell>
          <cell r="FG75">
            <v>0</v>
          </cell>
          <cell r="FH75">
            <v>0</v>
          </cell>
          <cell r="FI75">
            <v>550948.4</v>
          </cell>
          <cell r="FJ75">
            <v>228523.4</v>
          </cell>
          <cell r="FK75">
            <v>0</v>
          </cell>
          <cell r="FL75">
            <v>0</v>
          </cell>
          <cell r="FM75">
            <v>96833.58</v>
          </cell>
          <cell r="FN75">
            <v>676.07709999999997</v>
          </cell>
          <cell r="FO75">
            <v>715.59739999999999</v>
          </cell>
          <cell r="FP75" t="str">
            <v xml:space="preserve"> 01-APR-2011</v>
          </cell>
          <cell r="FQ75">
            <v>0</v>
          </cell>
          <cell r="FR75">
            <v>62.103490000000001</v>
          </cell>
          <cell r="FS75">
            <v>0</v>
          </cell>
          <cell r="FT75">
            <v>646.25940000000003</v>
          </cell>
          <cell r="FU75">
            <v>80115.55</v>
          </cell>
          <cell r="FV75">
            <v>4129.1880000000001</v>
          </cell>
          <cell r="FW75">
            <v>0</v>
          </cell>
          <cell r="FX75">
            <v>0</v>
          </cell>
          <cell r="FY75">
            <v>316.80149999999998</v>
          </cell>
          <cell r="FZ75" t="str">
            <v xml:space="preserve"> 01-APR-2011</v>
          </cell>
          <cell r="GA75">
            <v>85433.09</v>
          </cell>
          <cell r="GB75">
            <v>127249.4</v>
          </cell>
          <cell r="GC75">
            <v>89.062640000000002</v>
          </cell>
          <cell r="GD75">
            <v>0</v>
          </cell>
          <cell r="GE75">
            <v>0</v>
          </cell>
          <cell r="GF75">
            <v>6460.125</v>
          </cell>
          <cell r="GG75">
            <v>35.277430000000003</v>
          </cell>
          <cell r="GH75">
            <v>0</v>
          </cell>
          <cell r="GI75">
            <v>7.835769</v>
          </cell>
          <cell r="GJ75" t="str">
            <v xml:space="preserve"> 01-APR-2011</v>
          </cell>
          <cell r="GK75">
            <v>0</v>
          </cell>
          <cell r="GL75">
            <v>1575.25</v>
          </cell>
          <cell r="GM75">
            <v>1781.8689999999999</v>
          </cell>
          <cell r="GN75">
            <v>1758.6969999999999</v>
          </cell>
          <cell r="GO75">
            <v>1586.585</v>
          </cell>
          <cell r="GP75">
            <v>0</v>
          </cell>
          <cell r="GQ75">
            <v>0</v>
          </cell>
          <cell r="GR75">
            <v>0</v>
          </cell>
          <cell r="GS75">
            <v>2825.9389999999999</v>
          </cell>
          <cell r="GT75" t="str">
            <v xml:space="preserve"> 01-APR-2011</v>
          </cell>
          <cell r="GU75">
            <v>1817.443</v>
          </cell>
          <cell r="GV75">
            <v>2198.069</v>
          </cell>
          <cell r="GW75">
            <v>73633.89</v>
          </cell>
          <cell r="GX75">
            <v>21711.71</v>
          </cell>
          <cell r="GY75">
            <v>6009.8680000000004</v>
          </cell>
          <cell r="GZ75">
            <v>0</v>
          </cell>
          <cell r="HA75">
            <v>995756.4</v>
          </cell>
          <cell r="HB75">
            <v>0</v>
          </cell>
          <cell r="HC75">
            <v>1974.64</v>
          </cell>
          <cell r="HD75" t="str">
            <v xml:space="preserve"> 01-APR-2011</v>
          </cell>
          <cell r="HE75">
            <v>0</v>
          </cell>
          <cell r="HF75">
            <v>0</v>
          </cell>
          <cell r="HG75">
            <v>1187.5920000000001</v>
          </cell>
          <cell r="HH75">
            <v>850565.5</v>
          </cell>
          <cell r="HI75">
            <v>0</v>
          </cell>
          <cell r="HJ75">
            <v>0</v>
          </cell>
          <cell r="HK75">
            <v>513953.8</v>
          </cell>
          <cell r="HL75">
            <v>2916.6120000000001</v>
          </cell>
          <cell r="HM75">
            <v>4610.7049999999999</v>
          </cell>
          <cell r="HN75" t="str">
            <v xml:space="preserve"> 01-APR-2011</v>
          </cell>
          <cell r="HO75">
            <v>0</v>
          </cell>
          <cell r="HP75">
            <v>2833.7759999999998</v>
          </cell>
          <cell r="HQ75">
            <v>0</v>
          </cell>
          <cell r="HR75">
            <v>1570.54</v>
          </cell>
          <cell r="HS75">
            <v>935.10469999999998</v>
          </cell>
          <cell r="HT75">
            <v>33.455150000000003</v>
          </cell>
          <cell r="HU75">
            <v>0</v>
          </cell>
          <cell r="HV75">
            <v>0</v>
          </cell>
          <cell r="HW75">
            <v>1121.44</v>
          </cell>
          <cell r="HX75" t="str">
            <v xml:space="preserve"> 01-APR-2011</v>
          </cell>
          <cell r="HY75">
            <v>534.59649999999999</v>
          </cell>
          <cell r="HZ75">
            <v>1131.491</v>
          </cell>
          <cell r="IA75">
            <v>529.20579999999995</v>
          </cell>
          <cell r="IB75">
            <v>0</v>
          </cell>
          <cell r="IC75">
            <v>0</v>
          </cell>
          <cell r="ID75">
            <v>34273.97</v>
          </cell>
          <cell r="IE75">
            <v>899.14380000000006</v>
          </cell>
          <cell r="IF75">
            <v>0</v>
          </cell>
          <cell r="IG75">
            <v>46.294580000000003</v>
          </cell>
          <cell r="IH75" t="str">
            <v xml:space="preserve"> 01-APR-2011</v>
          </cell>
          <cell r="II75">
            <v>0</v>
          </cell>
          <cell r="IJ75">
            <v>7828.9679999999998</v>
          </cell>
          <cell r="IK75">
            <v>10652.65</v>
          </cell>
          <cell r="IL75">
            <v>10500.92</v>
          </cell>
          <cell r="IM75">
            <v>6683.2650000000003</v>
          </cell>
          <cell r="IN75">
            <v>0</v>
          </cell>
          <cell r="IO75">
            <v>0</v>
          </cell>
          <cell r="IP75">
            <v>0</v>
          </cell>
          <cell r="IQ75">
            <v>21439.14</v>
          </cell>
        </row>
        <row r="76">
          <cell r="A76">
            <v>40664</v>
          </cell>
          <cell r="B76" t="str">
            <v xml:space="preserve"> 01-MAY-2011</v>
          </cell>
          <cell r="C76">
            <v>5.412731</v>
          </cell>
          <cell r="D76">
            <v>36874.79</v>
          </cell>
          <cell r="E76">
            <v>27593.62</v>
          </cell>
          <cell r="F76">
            <v>19099.900000000001</v>
          </cell>
          <cell r="G76">
            <v>29919.26</v>
          </cell>
          <cell r="H76">
            <v>8493.7119999999995</v>
          </cell>
          <cell r="I76">
            <v>6955.5290000000005</v>
          </cell>
          <cell r="J76">
            <v>28611.64</v>
          </cell>
          <cell r="K76">
            <v>36522.35</v>
          </cell>
          <cell r="L76" t="str">
            <v xml:space="preserve"> 01-MAY-2011</v>
          </cell>
          <cell r="M76">
            <v>203.0883</v>
          </cell>
          <cell r="N76">
            <v>8.8657200000000005E-2</v>
          </cell>
          <cell r="O76">
            <v>0.13149069999999999</v>
          </cell>
          <cell r="P76">
            <v>0.30781439999999999</v>
          </cell>
          <cell r="Q76">
            <v>0</v>
          </cell>
          <cell r="R76">
            <v>2950.585</v>
          </cell>
          <cell r="S76">
            <v>13304.01</v>
          </cell>
          <cell r="T76">
            <v>2845.3069999999998</v>
          </cell>
          <cell r="U76">
            <v>0</v>
          </cell>
          <cell r="V76" t="str">
            <v xml:space="preserve"> 01-MAY-2011</v>
          </cell>
          <cell r="W76">
            <v>4890.72</v>
          </cell>
          <cell r="X76">
            <v>21602.61</v>
          </cell>
          <cell r="Y76">
            <v>3425.931</v>
          </cell>
          <cell r="Z76">
            <v>0</v>
          </cell>
          <cell r="AA76">
            <v>833.67359999999996</v>
          </cell>
          <cell r="AB76">
            <v>5475.7089999999998</v>
          </cell>
          <cell r="AC76">
            <v>1260.3679999999999</v>
          </cell>
          <cell r="AD76">
            <v>0</v>
          </cell>
          <cell r="AE76">
            <v>659.1182</v>
          </cell>
          <cell r="AF76" t="str">
            <v xml:space="preserve"> 01-MAY-2011</v>
          </cell>
          <cell r="AG76">
            <v>4812.6549999999997</v>
          </cell>
          <cell r="AH76">
            <v>1095.692</v>
          </cell>
          <cell r="AI76">
            <v>0</v>
          </cell>
          <cell r="AJ76">
            <v>9.81519E-2</v>
          </cell>
          <cell r="AK76">
            <v>0.64467799999999997</v>
          </cell>
          <cell r="AL76">
            <v>0.1483883</v>
          </cell>
          <cell r="AM76">
            <v>366</v>
          </cell>
          <cell r="AN76">
            <v>188</v>
          </cell>
          <cell r="AO76">
            <v>7</v>
          </cell>
          <cell r="AP76" t="str">
            <v xml:space="preserve"> 01-MAY-2011</v>
          </cell>
          <cell r="AQ76">
            <v>248</v>
          </cell>
          <cell r="AR76">
            <v>138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776.27089999999998</v>
          </cell>
          <cell r="AZ76" t="str">
            <v xml:space="preserve"> 01-MAY-2011</v>
          </cell>
          <cell r="BA76">
            <v>310.69589999999999</v>
          </cell>
          <cell r="BB76">
            <v>566.79840000000002</v>
          </cell>
          <cell r="BC76">
            <v>266.87060000000002</v>
          </cell>
          <cell r="BD76">
            <v>372.56479999999999</v>
          </cell>
          <cell r="BE76">
            <v>1211.5309999999999</v>
          </cell>
          <cell r="BF76">
            <v>0</v>
          </cell>
          <cell r="BG76">
            <v>570.68669999999997</v>
          </cell>
          <cell r="BH76">
            <v>0</v>
          </cell>
          <cell r="BI76">
            <v>1145.4010000000001</v>
          </cell>
          <cell r="BJ76" t="str">
            <v xml:space="preserve"> 01-MAY-2011</v>
          </cell>
          <cell r="BK76">
            <v>0</v>
          </cell>
          <cell r="BL76">
            <v>0</v>
          </cell>
          <cell r="BM76">
            <v>521.3442</v>
          </cell>
          <cell r="BN76">
            <v>395.90300000000002</v>
          </cell>
          <cell r="BO76">
            <v>0</v>
          </cell>
          <cell r="BP76">
            <v>0</v>
          </cell>
          <cell r="BQ76">
            <v>1018.299</v>
          </cell>
          <cell r="BR76">
            <v>410.65789999999998</v>
          </cell>
          <cell r="BS76">
            <v>1063.277</v>
          </cell>
          <cell r="BT76" t="str">
            <v xml:space="preserve"> 01-MAY-2011</v>
          </cell>
          <cell r="BU76">
            <v>0</v>
          </cell>
          <cell r="BV76">
            <v>1648.48</v>
          </cell>
          <cell r="BW76">
            <v>0</v>
          </cell>
          <cell r="BX76">
            <v>552.40809999999999</v>
          </cell>
          <cell r="BY76">
            <v>402.39409999999998</v>
          </cell>
          <cell r="BZ76">
            <v>529.91909999999996</v>
          </cell>
          <cell r="CA76">
            <v>0</v>
          </cell>
          <cell r="CB76">
            <v>0</v>
          </cell>
          <cell r="CC76">
            <v>1358.0419999999999</v>
          </cell>
          <cell r="CD76" t="str">
            <v xml:space="preserve"> 01-MAY-2011</v>
          </cell>
          <cell r="CE76">
            <v>810.59460000000001</v>
          </cell>
          <cell r="CF76">
            <v>1243.818</v>
          </cell>
          <cell r="CG76">
            <v>841.22940000000006</v>
          </cell>
          <cell r="CH76">
            <v>0</v>
          </cell>
          <cell r="CI76">
            <v>0</v>
          </cell>
          <cell r="CJ76">
            <v>535.49260000000004</v>
          </cell>
          <cell r="CK76">
            <v>2252.2199999999998</v>
          </cell>
          <cell r="CL76">
            <v>0</v>
          </cell>
          <cell r="CM76">
            <v>295.00670000000002</v>
          </cell>
          <cell r="CN76" t="str">
            <v xml:space="preserve"> 01-MAY-2011</v>
          </cell>
          <cell r="CO76">
            <v>0</v>
          </cell>
          <cell r="CP76">
            <v>4994.2110000000002</v>
          </cell>
          <cell r="CQ76">
            <v>4904.8680000000004</v>
          </cell>
          <cell r="CR76">
            <v>3659.76</v>
          </cell>
          <cell r="CS76">
            <v>5541.0659999999998</v>
          </cell>
          <cell r="CT76">
            <v>0</v>
          </cell>
          <cell r="CU76">
            <v>0</v>
          </cell>
          <cell r="CV76">
            <v>0</v>
          </cell>
          <cell r="CW76">
            <v>2508876</v>
          </cell>
          <cell r="CX76" t="str">
            <v xml:space="preserve"> 01-MAY-2011</v>
          </cell>
          <cell r="CY76">
            <v>707361.9</v>
          </cell>
          <cell r="CZ76">
            <v>2014286</v>
          </cell>
          <cell r="DA76">
            <v>128595.2</v>
          </cell>
          <cell r="DB76">
            <v>42317.02</v>
          </cell>
          <cell r="DC76">
            <v>5250028</v>
          </cell>
          <cell r="DD76">
            <v>0</v>
          </cell>
          <cell r="DE76">
            <v>1458613</v>
          </cell>
          <cell r="DF76">
            <v>0</v>
          </cell>
          <cell r="DG76">
            <v>1855424</v>
          </cell>
          <cell r="DH76" t="str">
            <v xml:space="preserve"> 01-MAY-2011</v>
          </cell>
          <cell r="DI76">
            <v>0</v>
          </cell>
          <cell r="DJ76">
            <v>0</v>
          </cell>
          <cell r="DK76">
            <v>860457.1</v>
          </cell>
          <cell r="DL76">
            <v>812520.6</v>
          </cell>
          <cell r="DM76">
            <v>0</v>
          </cell>
          <cell r="DN76">
            <v>0</v>
          </cell>
          <cell r="DO76">
            <v>990949.4</v>
          </cell>
          <cell r="DP76">
            <v>1464004</v>
          </cell>
          <cell r="DQ76">
            <v>3463561</v>
          </cell>
          <cell r="DR76" t="str">
            <v xml:space="preserve"> 01-MAY-2011</v>
          </cell>
          <cell r="DS76">
            <v>0</v>
          </cell>
          <cell r="DT76">
            <v>2602300</v>
          </cell>
          <cell r="DU76">
            <v>0</v>
          </cell>
          <cell r="DV76">
            <v>894084.1</v>
          </cell>
          <cell r="DW76">
            <v>501924.9</v>
          </cell>
          <cell r="DX76">
            <v>83065.47</v>
          </cell>
          <cell r="DY76">
            <v>0</v>
          </cell>
          <cell r="DZ76">
            <v>0</v>
          </cell>
          <cell r="EA76">
            <v>1127687</v>
          </cell>
          <cell r="EB76" t="str">
            <v xml:space="preserve"> 01-MAY-2011</v>
          </cell>
          <cell r="EC76">
            <v>389721.8</v>
          </cell>
          <cell r="ED76">
            <v>1170705</v>
          </cell>
          <cell r="EE76">
            <v>363057.4</v>
          </cell>
          <cell r="EF76">
            <v>0</v>
          </cell>
          <cell r="EG76">
            <v>0</v>
          </cell>
          <cell r="EH76">
            <v>56286.28</v>
          </cell>
          <cell r="EI76">
            <v>1120206</v>
          </cell>
          <cell r="EJ76">
            <v>0</v>
          </cell>
          <cell r="EK76">
            <v>53228.9</v>
          </cell>
          <cell r="EL76" t="str">
            <v xml:space="preserve"> 01-APR-2011</v>
          </cell>
          <cell r="EM76">
            <v>0</v>
          </cell>
          <cell r="EN76">
            <v>6811.7849999999999</v>
          </cell>
          <cell r="EO76">
            <v>8989.6389999999992</v>
          </cell>
          <cell r="EP76">
            <v>7616.9709999999995</v>
          </cell>
          <cell r="EQ76">
            <v>5927.866</v>
          </cell>
          <cell r="ER76">
            <v>0</v>
          </cell>
          <cell r="ES76">
            <v>0</v>
          </cell>
          <cell r="ET76">
            <v>0</v>
          </cell>
          <cell r="EU76">
            <v>495.93</v>
          </cell>
          <cell r="EV76" t="str">
            <v xml:space="preserve"> 01-MAY-2011</v>
          </cell>
          <cell r="EW76">
            <v>473269.2</v>
          </cell>
          <cell r="EX76">
            <v>561.45450000000005</v>
          </cell>
          <cell r="EY76">
            <v>42306.21</v>
          </cell>
          <cell r="EZ76">
            <v>15442.32</v>
          </cell>
          <cell r="FA76">
            <v>595.31510000000003</v>
          </cell>
          <cell r="FB76">
            <v>0</v>
          </cell>
          <cell r="FC76">
            <v>662.93799999999999</v>
          </cell>
          <cell r="FD76">
            <v>0</v>
          </cell>
          <cell r="FE76">
            <v>230.7234</v>
          </cell>
          <cell r="FF76" t="str">
            <v xml:space="preserve"> 01-MAY-2011</v>
          </cell>
          <cell r="FG76">
            <v>0</v>
          </cell>
          <cell r="FH76">
            <v>0</v>
          </cell>
          <cell r="FI76">
            <v>565889.19999999995</v>
          </cell>
          <cell r="FJ76">
            <v>233691.3</v>
          </cell>
          <cell r="FK76">
            <v>0</v>
          </cell>
          <cell r="FL76">
            <v>0</v>
          </cell>
          <cell r="FM76">
            <v>101622.2</v>
          </cell>
          <cell r="FN76">
            <v>691.52959999999996</v>
          </cell>
          <cell r="FO76">
            <v>747.61199999999997</v>
          </cell>
          <cell r="FP76" t="str">
            <v xml:space="preserve"> 01-MAY-2011</v>
          </cell>
          <cell r="FQ76">
            <v>0</v>
          </cell>
          <cell r="FR76">
            <v>66.146060000000006</v>
          </cell>
          <cell r="FS76">
            <v>0</v>
          </cell>
          <cell r="FT76">
            <v>665.02689999999996</v>
          </cell>
          <cell r="FU76">
            <v>84881.76</v>
          </cell>
          <cell r="FV76">
            <v>5375.88</v>
          </cell>
          <cell r="FW76">
            <v>0</v>
          </cell>
          <cell r="FX76">
            <v>0</v>
          </cell>
          <cell r="FY76">
            <v>331.62700000000001</v>
          </cell>
          <cell r="FZ76" t="str">
            <v xml:space="preserve"> 01-MAY-2011</v>
          </cell>
          <cell r="GA76">
            <v>92344.29</v>
          </cell>
          <cell r="GB76">
            <v>133243.70000000001</v>
          </cell>
          <cell r="GC76">
            <v>98.914379999999994</v>
          </cell>
          <cell r="GD76">
            <v>0</v>
          </cell>
          <cell r="GE76">
            <v>0</v>
          </cell>
          <cell r="GF76">
            <v>9823.3670000000002</v>
          </cell>
          <cell r="GG76">
            <v>38.886180000000003</v>
          </cell>
          <cell r="GH76">
            <v>0</v>
          </cell>
          <cell r="GI76">
            <v>11.537000000000001</v>
          </cell>
          <cell r="GJ76" t="str">
            <v xml:space="preserve"> 01-MAY-2011</v>
          </cell>
          <cell r="GK76">
            <v>0</v>
          </cell>
          <cell r="GL76">
            <v>1624.404</v>
          </cell>
          <cell r="GM76">
            <v>1859.7360000000001</v>
          </cell>
          <cell r="GN76">
            <v>1833.712</v>
          </cell>
          <cell r="GO76">
            <v>1637.6780000000001</v>
          </cell>
          <cell r="GP76">
            <v>0</v>
          </cell>
          <cell r="GQ76">
            <v>0</v>
          </cell>
          <cell r="GR76">
            <v>0</v>
          </cell>
          <cell r="GS76">
            <v>2862.6469999999999</v>
          </cell>
          <cell r="GT76" t="str">
            <v xml:space="preserve"> 01-MAY-2011</v>
          </cell>
          <cell r="GU76">
            <v>1849.2360000000001</v>
          </cell>
          <cell r="GV76">
            <v>2227.7510000000002</v>
          </cell>
          <cell r="GW76">
            <v>80504.36</v>
          </cell>
          <cell r="GX76">
            <v>32560.28</v>
          </cell>
          <cell r="GY76">
            <v>6084.9709999999995</v>
          </cell>
          <cell r="GZ76">
            <v>0</v>
          </cell>
          <cell r="HA76">
            <v>1012597</v>
          </cell>
          <cell r="HB76">
            <v>0</v>
          </cell>
          <cell r="HC76">
            <v>2018.8330000000001</v>
          </cell>
          <cell r="HD76" t="str">
            <v xml:space="preserve"> 01-MAY-2011</v>
          </cell>
          <cell r="HE76">
            <v>0</v>
          </cell>
          <cell r="HF76">
            <v>0</v>
          </cell>
          <cell r="HG76">
            <v>1219.1890000000001</v>
          </cell>
          <cell r="HH76">
            <v>869476.8</v>
          </cell>
          <cell r="HI76">
            <v>0</v>
          </cell>
          <cell r="HJ76">
            <v>0</v>
          </cell>
          <cell r="HK76">
            <v>534704.9</v>
          </cell>
          <cell r="HL76">
            <v>2956.1289999999999</v>
          </cell>
          <cell r="HM76">
            <v>4679.6390000000001</v>
          </cell>
          <cell r="HN76" t="str">
            <v xml:space="preserve"> 01-MAY-2011</v>
          </cell>
          <cell r="HO76">
            <v>0</v>
          </cell>
          <cell r="HP76">
            <v>2894.97</v>
          </cell>
          <cell r="HQ76">
            <v>0</v>
          </cell>
          <cell r="HR76">
            <v>1611.7239999999999</v>
          </cell>
          <cell r="HS76">
            <v>969.61389999999994</v>
          </cell>
          <cell r="HT76">
            <v>44.39723</v>
          </cell>
          <cell r="HU76">
            <v>0</v>
          </cell>
          <cell r="HV76">
            <v>0</v>
          </cell>
          <cell r="HW76">
            <v>1171.0820000000001</v>
          </cell>
          <cell r="HX76" t="str">
            <v xml:space="preserve"> 01-MAY-2011</v>
          </cell>
          <cell r="HY76">
            <v>573.73540000000003</v>
          </cell>
          <cell r="HZ76">
            <v>1176.4169999999999</v>
          </cell>
          <cell r="IA76">
            <v>577.27859999999998</v>
          </cell>
          <cell r="IB76">
            <v>0</v>
          </cell>
          <cell r="IC76">
            <v>0</v>
          </cell>
          <cell r="ID76">
            <v>41492.75</v>
          </cell>
          <cell r="IE76">
            <v>971.38589999999999</v>
          </cell>
          <cell r="IF76">
            <v>0</v>
          </cell>
          <cell r="IG76">
            <v>62.014960000000002</v>
          </cell>
          <cell r="IH76" t="str">
            <v xml:space="preserve"> 01-MAY-2011</v>
          </cell>
          <cell r="II76">
            <v>0</v>
          </cell>
          <cell r="IJ76">
            <v>8013.6289999999999</v>
          </cell>
          <cell r="IK76">
            <v>10874.72</v>
          </cell>
          <cell r="IL76">
            <v>10732.85</v>
          </cell>
          <cell r="IM76">
            <v>6901.1530000000002</v>
          </cell>
          <cell r="IN76">
            <v>0</v>
          </cell>
          <cell r="IO76">
            <v>0</v>
          </cell>
          <cell r="IP76">
            <v>0</v>
          </cell>
          <cell r="IQ76">
            <v>21425.08</v>
          </cell>
        </row>
        <row r="77">
          <cell r="A77">
            <v>40695</v>
          </cell>
          <cell r="B77" t="str">
            <v xml:space="preserve"> 01-JUN-2011</v>
          </cell>
          <cell r="C77">
            <v>5.4976039999999999</v>
          </cell>
          <cell r="D77">
            <v>37717.480000000003</v>
          </cell>
          <cell r="E77">
            <v>27183.56</v>
          </cell>
          <cell r="F77">
            <v>19107.57</v>
          </cell>
          <cell r="G77">
            <v>30511.59</v>
          </cell>
          <cell r="H77">
            <v>8075.982</v>
          </cell>
          <cell r="I77">
            <v>7205.8850000000002</v>
          </cell>
          <cell r="J77">
            <v>28271.3</v>
          </cell>
          <cell r="K77">
            <v>37398.76</v>
          </cell>
          <cell r="L77" t="str">
            <v xml:space="preserve"> 01-JUN-2011</v>
          </cell>
          <cell r="M77">
            <v>203.26669999999999</v>
          </cell>
          <cell r="N77">
            <v>9.0412400000000004E-2</v>
          </cell>
          <cell r="O77">
            <v>0.13409389999999999</v>
          </cell>
          <cell r="P77">
            <v>0.29709069999999999</v>
          </cell>
          <cell r="Q77">
            <v>0</v>
          </cell>
          <cell r="R77">
            <v>2790.4430000000002</v>
          </cell>
          <cell r="S77">
            <v>13462.7</v>
          </cell>
          <cell r="T77">
            <v>2854.4319999999998</v>
          </cell>
          <cell r="U77">
            <v>0</v>
          </cell>
          <cell r="V77" t="str">
            <v xml:space="preserve"> 01-JUN-2011</v>
          </cell>
          <cell r="W77">
            <v>4977.2240000000002</v>
          </cell>
          <cell r="X77">
            <v>22019.95</v>
          </cell>
          <cell r="Y77">
            <v>3514.4180000000001</v>
          </cell>
          <cell r="Z77">
            <v>0</v>
          </cell>
          <cell r="AA77">
            <v>787.00409999999999</v>
          </cell>
          <cell r="AB77">
            <v>5171.2629999999999</v>
          </cell>
          <cell r="AC77">
            <v>1218.8440000000001</v>
          </cell>
          <cell r="AD77">
            <v>0</v>
          </cell>
          <cell r="AE77">
            <v>683.51530000000002</v>
          </cell>
          <cell r="AF77" t="str">
            <v xml:space="preserve"> 01-JUN-2011</v>
          </cell>
          <cell r="AG77">
            <v>4972.9639999999999</v>
          </cell>
          <cell r="AH77">
            <v>1133.4760000000001</v>
          </cell>
          <cell r="AI77">
            <v>0</v>
          </cell>
          <cell r="AJ77">
            <v>9.7449999999999995E-2</v>
          </cell>
          <cell r="AK77">
            <v>0.64032619999999996</v>
          </cell>
          <cell r="AL77">
            <v>0.1509221</v>
          </cell>
          <cell r="AM77">
            <v>366</v>
          </cell>
          <cell r="AN77">
            <v>194</v>
          </cell>
          <cell r="AO77">
            <v>7</v>
          </cell>
          <cell r="AP77" t="str">
            <v xml:space="preserve"> 01-JUN-2011</v>
          </cell>
          <cell r="AQ77">
            <v>248</v>
          </cell>
          <cell r="AR77">
            <v>140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695.86649999999997</v>
          </cell>
          <cell r="AZ77" t="str">
            <v xml:space="preserve"> 01-JUN-2011</v>
          </cell>
          <cell r="BA77">
            <v>280.32010000000002</v>
          </cell>
          <cell r="BB77">
            <v>512.38819999999998</v>
          </cell>
          <cell r="BC77">
            <v>240.2115</v>
          </cell>
          <cell r="BD77">
            <v>331.10629999999998</v>
          </cell>
          <cell r="BE77">
            <v>1079.296</v>
          </cell>
          <cell r="BF77">
            <v>0</v>
          </cell>
          <cell r="BG77">
            <v>512.32680000000005</v>
          </cell>
          <cell r="BH77">
            <v>0</v>
          </cell>
          <cell r="BI77">
            <v>1038.9480000000001</v>
          </cell>
          <cell r="BJ77" t="str">
            <v xml:space="preserve"> 01-JUN-2011</v>
          </cell>
          <cell r="BK77">
            <v>0</v>
          </cell>
          <cell r="BL77">
            <v>0</v>
          </cell>
          <cell r="BM77">
            <v>471.28120000000001</v>
          </cell>
          <cell r="BN77">
            <v>357.23320000000001</v>
          </cell>
          <cell r="BO77">
            <v>0</v>
          </cell>
          <cell r="BP77">
            <v>0</v>
          </cell>
          <cell r="BQ77">
            <v>919.5557</v>
          </cell>
          <cell r="BR77">
            <v>370.56920000000002</v>
          </cell>
          <cell r="BS77">
            <v>962.55600000000004</v>
          </cell>
          <cell r="BT77" t="str">
            <v xml:space="preserve"> 01-JUN-2011</v>
          </cell>
          <cell r="BU77">
            <v>0</v>
          </cell>
          <cell r="BV77">
            <v>1475.8530000000001</v>
          </cell>
          <cell r="BW77">
            <v>0</v>
          </cell>
          <cell r="BX77">
            <v>498.66359999999997</v>
          </cell>
          <cell r="BY77">
            <v>361.74669999999998</v>
          </cell>
          <cell r="BZ77">
            <v>740.86739999999998</v>
          </cell>
          <cell r="CA77">
            <v>0</v>
          </cell>
          <cell r="CB77">
            <v>0</v>
          </cell>
          <cell r="CC77">
            <v>1220.7650000000001</v>
          </cell>
          <cell r="CD77" t="str">
            <v xml:space="preserve"> 01-JUN-2011</v>
          </cell>
          <cell r="CE77">
            <v>769.66840000000002</v>
          </cell>
          <cell r="CF77">
            <v>1126.155</v>
          </cell>
          <cell r="CG77">
            <v>649.16</v>
          </cell>
          <cell r="CH77">
            <v>0</v>
          </cell>
          <cell r="CI77">
            <v>0</v>
          </cell>
          <cell r="CJ77">
            <v>424.39580000000001</v>
          </cell>
          <cell r="CK77">
            <v>2096</v>
          </cell>
          <cell r="CL77">
            <v>0</v>
          </cell>
          <cell r="CM77">
            <v>1972.6389999999999</v>
          </cell>
          <cell r="CN77" t="str">
            <v xml:space="preserve"> 01-JUN-2011</v>
          </cell>
          <cell r="CO77">
            <v>0</v>
          </cell>
          <cell r="CP77">
            <v>4472.3689999999997</v>
          </cell>
          <cell r="CQ77">
            <v>6130.9859999999999</v>
          </cell>
          <cell r="CR77">
            <v>3172.91</v>
          </cell>
          <cell r="CS77">
            <v>5331.308</v>
          </cell>
          <cell r="CT77">
            <v>0</v>
          </cell>
          <cell r="CU77">
            <v>0</v>
          </cell>
          <cell r="CV77">
            <v>0</v>
          </cell>
          <cell r="CW77">
            <v>2530448</v>
          </cell>
          <cell r="CX77" t="str">
            <v xml:space="preserve"> 01-JUN-2011</v>
          </cell>
          <cell r="CY77">
            <v>716051.8</v>
          </cell>
          <cell r="CZ77">
            <v>2030170</v>
          </cell>
          <cell r="DA77">
            <v>136041.70000000001</v>
          </cell>
          <cell r="DB77">
            <v>52581.31</v>
          </cell>
          <cell r="DC77">
            <v>5283486</v>
          </cell>
          <cell r="DD77">
            <v>0</v>
          </cell>
          <cell r="DE77">
            <v>1474495</v>
          </cell>
          <cell r="DF77">
            <v>0</v>
          </cell>
          <cell r="DG77">
            <v>1887631</v>
          </cell>
          <cell r="DH77" t="str">
            <v xml:space="preserve"> 01-JUN-2011</v>
          </cell>
          <cell r="DI77">
            <v>0</v>
          </cell>
          <cell r="DJ77">
            <v>0</v>
          </cell>
          <cell r="DK77">
            <v>875066.9</v>
          </cell>
          <cell r="DL77">
            <v>823594.9</v>
          </cell>
          <cell r="DM77">
            <v>0</v>
          </cell>
          <cell r="DN77">
            <v>0</v>
          </cell>
          <cell r="DO77">
            <v>1019456</v>
          </cell>
          <cell r="DP77">
            <v>1475491</v>
          </cell>
          <cell r="DQ77">
            <v>3493400</v>
          </cell>
          <cell r="DR77" t="str">
            <v xml:space="preserve"> 01-JUN-2011</v>
          </cell>
          <cell r="DS77">
            <v>0</v>
          </cell>
          <cell r="DT77">
            <v>2648051</v>
          </cell>
          <cell r="DU77">
            <v>0</v>
          </cell>
          <cell r="DV77">
            <v>909542.7</v>
          </cell>
          <cell r="DW77">
            <v>513139.1</v>
          </cell>
          <cell r="DX77">
            <v>106032.4</v>
          </cell>
          <cell r="DY77">
            <v>0</v>
          </cell>
          <cell r="DZ77">
            <v>0</v>
          </cell>
          <cell r="EA77">
            <v>1165531</v>
          </cell>
          <cell r="EB77" t="str">
            <v xml:space="preserve"> 01-JUN-2011</v>
          </cell>
          <cell r="EC77">
            <v>413581.6</v>
          </cell>
          <cell r="ED77">
            <v>1205616</v>
          </cell>
          <cell r="EE77">
            <v>383181.3</v>
          </cell>
          <cell r="EF77">
            <v>0</v>
          </cell>
          <cell r="EG77">
            <v>0</v>
          </cell>
          <cell r="EH77">
            <v>69442.55</v>
          </cell>
          <cell r="EI77">
            <v>1185182</v>
          </cell>
          <cell r="EJ77">
            <v>0</v>
          </cell>
          <cell r="EK77">
            <v>114380.7</v>
          </cell>
          <cell r="EL77" t="str">
            <v xml:space="preserve"> 01-MAY-2011</v>
          </cell>
          <cell r="EM77">
            <v>0</v>
          </cell>
          <cell r="EN77">
            <v>6961.8739999999998</v>
          </cell>
          <cell r="EO77">
            <v>9137.3719999999994</v>
          </cell>
          <cell r="EP77">
            <v>7725.1459999999997</v>
          </cell>
          <cell r="EQ77">
            <v>6094.8680000000004</v>
          </cell>
          <cell r="ER77">
            <v>0</v>
          </cell>
          <cell r="ES77">
            <v>0</v>
          </cell>
          <cell r="ET77">
            <v>0</v>
          </cell>
          <cell r="EU77">
            <v>507.87060000000002</v>
          </cell>
          <cell r="EV77" t="str">
            <v xml:space="preserve"> 01-JUN-2011</v>
          </cell>
          <cell r="EW77">
            <v>482748.8</v>
          </cell>
          <cell r="EX77">
            <v>577.44539999999995</v>
          </cell>
          <cell r="EY77">
            <v>46427.73</v>
          </cell>
          <cell r="EZ77">
            <v>19639.22</v>
          </cell>
          <cell r="FA77">
            <v>626.29849999999999</v>
          </cell>
          <cell r="FB77">
            <v>0</v>
          </cell>
          <cell r="FC77">
            <v>677.04070000000002</v>
          </cell>
          <cell r="FD77">
            <v>0</v>
          </cell>
          <cell r="FE77">
            <v>242.01429999999999</v>
          </cell>
          <cell r="FF77" t="str">
            <v xml:space="preserve"> 01-JUN-2011</v>
          </cell>
          <cell r="FG77">
            <v>0</v>
          </cell>
          <cell r="FH77">
            <v>0</v>
          </cell>
          <cell r="FI77">
            <v>580210.1</v>
          </cell>
          <cell r="FJ77">
            <v>238620.4</v>
          </cell>
          <cell r="FK77">
            <v>0</v>
          </cell>
          <cell r="FL77">
            <v>0</v>
          </cell>
          <cell r="FM77">
            <v>106273.7</v>
          </cell>
          <cell r="FN77">
            <v>706.47969999999998</v>
          </cell>
          <cell r="FO77">
            <v>779.50819999999999</v>
          </cell>
          <cell r="FP77" t="str">
            <v xml:space="preserve"> 01-JUN-2011</v>
          </cell>
          <cell r="FQ77">
            <v>0</v>
          </cell>
          <cell r="FR77">
            <v>70.332740000000001</v>
          </cell>
          <cell r="FS77">
            <v>0</v>
          </cell>
          <cell r="FT77">
            <v>682.82889999999998</v>
          </cell>
          <cell r="FU77">
            <v>89504.66</v>
          </cell>
          <cell r="FV77">
            <v>7535.0469999999996</v>
          </cell>
          <cell r="FW77">
            <v>0</v>
          </cell>
          <cell r="FX77">
            <v>0</v>
          </cell>
          <cell r="FY77">
            <v>345.8032</v>
          </cell>
          <cell r="FZ77" t="str">
            <v xml:space="preserve"> 01-JUN-2011</v>
          </cell>
          <cell r="GA77">
            <v>99129.25</v>
          </cell>
          <cell r="GB77">
            <v>139139.9</v>
          </cell>
          <cell r="GC77">
            <v>108.4704</v>
          </cell>
          <cell r="GD77">
            <v>0</v>
          </cell>
          <cell r="GE77">
            <v>0</v>
          </cell>
          <cell r="GF77">
            <v>13430.82</v>
          </cell>
          <cell r="GG77">
            <v>42.429270000000002</v>
          </cell>
          <cell r="GH77">
            <v>0</v>
          </cell>
          <cell r="GI77">
            <v>16.703299999999999</v>
          </cell>
          <cell r="GJ77" t="str">
            <v xml:space="preserve"> 01-JUN-2011</v>
          </cell>
          <cell r="GK77">
            <v>0</v>
          </cell>
          <cell r="GL77">
            <v>1672.6869999999999</v>
          </cell>
          <cell r="GM77">
            <v>1938.327</v>
          </cell>
          <cell r="GN77">
            <v>1906.8720000000001</v>
          </cell>
          <cell r="GO77">
            <v>1687.999</v>
          </cell>
          <cell r="GP77">
            <v>0</v>
          </cell>
          <cell r="GQ77">
            <v>0</v>
          </cell>
          <cell r="GR77">
            <v>0</v>
          </cell>
          <cell r="GS77">
            <v>2900.1410000000001</v>
          </cell>
          <cell r="GT77" t="str">
            <v xml:space="preserve"> 01-JUN-2011</v>
          </cell>
          <cell r="GU77">
            <v>1881.9739999999999</v>
          </cell>
          <cell r="GV77">
            <v>2255.9470000000001</v>
          </cell>
          <cell r="GW77">
            <v>87568.27</v>
          </cell>
          <cell r="GX77">
            <v>43627.96</v>
          </cell>
          <cell r="GY77">
            <v>6164.6679999999997</v>
          </cell>
          <cell r="GZ77">
            <v>0</v>
          </cell>
          <cell r="HA77">
            <v>1029615</v>
          </cell>
          <cell r="HB77">
            <v>0</v>
          </cell>
          <cell r="HC77">
            <v>2063.4369999999999</v>
          </cell>
          <cell r="HD77" t="str">
            <v xml:space="preserve"> 01-JUN-2011</v>
          </cell>
          <cell r="HE77">
            <v>0</v>
          </cell>
          <cell r="HF77">
            <v>0</v>
          </cell>
          <cell r="HG77">
            <v>1251.278</v>
          </cell>
          <cell r="HH77">
            <v>888707.2</v>
          </cell>
          <cell r="HI77">
            <v>0</v>
          </cell>
          <cell r="HJ77">
            <v>0</v>
          </cell>
          <cell r="HK77">
            <v>556104.9</v>
          </cell>
          <cell r="HL77">
            <v>2992.1729999999998</v>
          </cell>
          <cell r="HM77">
            <v>4743.9219999999996</v>
          </cell>
          <cell r="HN77" t="str">
            <v xml:space="preserve"> 01-JUN-2011</v>
          </cell>
          <cell r="HO77">
            <v>0</v>
          </cell>
          <cell r="HP77">
            <v>2958.1280000000002</v>
          </cell>
          <cell r="HQ77">
            <v>0</v>
          </cell>
          <cell r="HR77">
            <v>1653.598</v>
          </cell>
          <cell r="HS77">
            <v>1001.837</v>
          </cell>
          <cell r="HT77">
            <v>69.366470000000007</v>
          </cell>
          <cell r="HU77">
            <v>0</v>
          </cell>
          <cell r="HV77">
            <v>0</v>
          </cell>
          <cell r="HW77">
            <v>1221.713</v>
          </cell>
          <cell r="HX77" t="str">
            <v xml:space="preserve"> 01-JUN-2011</v>
          </cell>
          <cell r="HY77">
            <v>613.72820000000002</v>
          </cell>
          <cell r="HZ77">
            <v>1222.2940000000001</v>
          </cell>
          <cell r="IA77">
            <v>625.98820000000001</v>
          </cell>
          <cell r="IB77">
            <v>0</v>
          </cell>
          <cell r="IC77">
            <v>0</v>
          </cell>
          <cell r="ID77">
            <v>49127.82</v>
          </cell>
          <cell r="IE77">
            <v>1045.8699999999999</v>
          </cell>
          <cell r="IF77">
            <v>0</v>
          </cell>
          <cell r="IG77">
            <v>77.945849999999993</v>
          </cell>
          <cell r="IH77" t="str">
            <v xml:space="preserve"> 01-JUN-2011</v>
          </cell>
          <cell r="II77">
            <v>0</v>
          </cell>
          <cell r="IJ77">
            <v>8198.8770000000004</v>
          </cell>
          <cell r="IK77">
            <v>11094.73</v>
          </cell>
          <cell r="IL77">
            <v>10969.37</v>
          </cell>
          <cell r="IM77">
            <v>7135.7830000000004</v>
          </cell>
          <cell r="IN77">
            <v>0</v>
          </cell>
          <cell r="IO77">
            <v>0</v>
          </cell>
          <cell r="IP77">
            <v>0</v>
          </cell>
          <cell r="IQ77">
            <v>19205.919999999998</v>
          </cell>
        </row>
        <row r="78">
          <cell r="A78">
            <v>40725</v>
          </cell>
          <cell r="B78" t="str">
            <v xml:space="preserve"> 01-JUL-2011</v>
          </cell>
          <cell r="C78">
            <v>5.5797400000000001</v>
          </cell>
          <cell r="D78">
            <v>38535.589999999997</v>
          </cell>
          <cell r="E78">
            <v>27393.4</v>
          </cell>
          <cell r="F78">
            <v>19100.03</v>
          </cell>
          <cell r="G78">
            <v>31084.59</v>
          </cell>
          <cell r="H78">
            <v>8293.3719999999994</v>
          </cell>
          <cell r="I78">
            <v>7450.9930000000004</v>
          </cell>
          <cell r="J78">
            <v>28408.31</v>
          </cell>
          <cell r="K78">
            <v>38247.269999999997</v>
          </cell>
          <cell r="L78" t="str">
            <v xml:space="preserve"> 01-JUL-2011</v>
          </cell>
          <cell r="M78">
            <v>203.35429999999999</v>
          </cell>
          <cell r="N78">
            <v>9.2110399999999995E-2</v>
          </cell>
          <cell r="O78">
            <v>0.13661219999999999</v>
          </cell>
          <cell r="P78">
            <v>0.30275069999999998</v>
          </cell>
          <cell r="Q78">
            <v>0</v>
          </cell>
          <cell r="R78">
            <v>2800.8850000000002</v>
          </cell>
          <cell r="S78">
            <v>13373.21</v>
          </cell>
          <cell r="T78">
            <v>2925.9369999999999</v>
          </cell>
          <cell r="U78">
            <v>0</v>
          </cell>
          <cell r="V78" t="str">
            <v xml:space="preserve"> 01-JUL-2011</v>
          </cell>
          <cell r="W78">
            <v>5061.2330000000002</v>
          </cell>
          <cell r="X78">
            <v>22420.959999999999</v>
          </cell>
          <cell r="Y78">
            <v>3602.3960000000002</v>
          </cell>
          <cell r="Z78">
            <v>0</v>
          </cell>
          <cell r="AA78">
            <v>798.22709999999995</v>
          </cell>
          <cell r="AB78">
            <v>5263.0950000000003</v>
          </cell>
          <cell r="AC78">
            <v>1253.2940000000001</v>
          </cell>
          <cell r="AD78">
            <v>0</v>
          </cell>
          <cell r="AE78">
            <v>707.4221</v>
          </cell>
          <cell r="AF78" t="str">
            <v xml:space="preserve"> 01-JUL-2011</v>
          </cell>
          <cell r="AG78">
            <v>5128.6869999999999</v>
          </cell>
          <cell r="AH78">
            <v>1170.6130000000001</v>
          </cell>
          <cell r="AI78">
            <v>0</v>
          </cell>
          <cell r="AJ78">
            <v>9.6248799999999995E-2</v>
          </cell>
          <cell r="AK78">
            <v>0.63461460000000003</v>
          </cell>
          <cell r="AL78">
            <v>0.1511199</v>
          </cell>
          <cell r="AM78">
            <v>366</v>
          </cell>
          <cell r="AN78">
            <v>195</v>
          </cell>
          <cell r="AO78">
            <v>8</v>
          </cell>
          <cell r="AP78" t="str">
            <v xml:space="preserve"> 01-JUL-2011</v>
          </cell>
          <cell r="AQ78">
            <v>248</v>
          </cell>
          <cell r="AR78">
            <v>142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705.84950000000003</v>
          </cell>
          <cell r="AZ78" t="str">
            <v xml:space="preserve"> 01-JUL-2011</v>
          </cell>
          <cell r="BA78">
            <v>279.45049999999998</v>
          </cell>
          <cell r="BB78">
            <v>523.83230000000003</v>
          </cell>
          <cell r="BC78">
            <v>238.17</v>
          </cell>
          <cell r="BD78">
            <v>456.62720000000002</v>
          </cell>
          <cell r="BE78">
            <v>1085.749</v>
          </cell>
          <cell r="BF78">
            <v>0</v>
          </cell>
          <cell r="BG78">
            <v>509.60520000000002</v>
          </cell>
          <cell r="BH78">
            <v>0</v>
          </cell>
          <cell r="BI78">
            <v>1047.2539999999999</v>
          </cell>
          <cell r="BJ78" t="str">
            <v xml:space="preserve"> 01-JUL-2011</v>
          </cell>
          <cell r="BK78">
            <v>0</v>
          </cell>
          <cell r="BL78">
            <v>0</v>
          </cell>
          <cell r="BM78">
            <v>475.83730000000003</v>
          </cell>
          <cell r="BN78">
            <v>357.12060000000002</v>
          </cell>
          <cell r="BO78">
            <v>0</v>
          </cell>
          <cell r="BP78">
            <v>0</v>
          </cell>
          <cell r="BQ78">
            <v>938.13130000000001</v>
          </cell>
          <cell r="BR78">
            <v>371.01150000000001</v>
          </cell>
          <cell r="BS78">
            <v>985.46950000000004</v>
          </cell>
          <cell r="BT78" t="str">
            <v xml:space="preserve"> 01-JUL-2011</v>
          </cell>
          <cell r="BU78">
            <v>0</v>
          </cell>
          <cell r="BV78">
            <v>1503.8389999999999</v>
          </cell>
          <cell r="BW78">
            <v>0</v>
          </cell>
          <cell r="BX78">
            <v>502.81580000000002</v>
          </cell>
          <cell r="BY78">
            <v>363.15440000000001</v>
          </cell>
          <cell r="BZ78">
            <v>692.37980000000005</v>
          </cell>
          <cell r="CA78">
            <v>0</v>
          </cell>
          <cell r="CB78">
            <v>0</v>
          </cell>
          <cell r="CC78">
            <v>1244.2570000000001</v>
          </cell>
          <cell r="CD78" t="str">
            <v xml:space="preserve"> 01-JUL-2011</v>
          </cell>
          <cell r="CE78">
            <v>778.96730000000002</v>
          </cell>
          <cell r="CF78">
            <v>1152.6489999999999</v>
          </cell>
          <cell r="CG78">
            <v>665.89020000000005</v>
          </cell>
          <cell r="CH78">
            <v>0</v>
          </cell>
          <cell r="CI78">
            <v>0</v>
          </cell>
          <cell r="CJ78">
            <v>405.21589999999998</v>
          </cell>
          <cell r="CK78">
            <v>2152.4050000000002</v>
          </cell>
          <cell r="CL78">
            <v>0</v>
          </cell>
          <cell r="CM78">
            <v>1664.3520000000001</v>
          </cell>
          <cell r="CN78" t="str">
            <v xml:space="preserve"> 01-JUL-2011</v>
          </cell>
          <cell r="CO78">
            <v>0</v>
          </cell>
          <cell r="CP78">
            <v>4506.7700000000004</v>
          </cell>
          <cell r="CQ78">
            <v>5885.3519999999999</v>
          </cell>
          <cell r="CR78">
            <v>3326.7089999999998</v>
          </cell>
          <cell r="CS78">
            <v>5381.2020000000002</v>
          </cell>
          <cell r="CT78">
            <v>0</v>
          </cell>
          <cell r="CU78">
            <v>0</v>
          </cell>
          <cell r="CV78">
            <v>0</v>
          </cell>
          <cell r="CW78">
            <v>2551544</v>
          </cell>
          <cell r="CX78" t="str">
            <v xml:space="preserve"> 01-JUL-2011</v>
          </cell>
          <cell r="CY78">
            <v>724343.6</v>
          </cell>
          <cell r="CZ78">
            <v>2045639</v>
          </cell>
          <cell r="DA78">
            <v>143111.4</v>
          </cell>
          <cell r="DB78">
            <v>66732.479999999996</v>
          </cell>
          <cell r="DC78">
            <v>5316255</v>
          </cell>
          <cell r="DD78">
            <v>0</v>
          </cell>
          <cell r="DE78">
            <v>1489823</v>
          </cell>
          <cell r="DF78">
            <v>0</v>
          </cell>
          <cell r="DG78">
            <v>1918918</v>
          </cell>
          <cell r="DH78" t="str">
            <v xml:space="preserve"> 01-JUL-2011</v>
          </cell>
          <cell r="DI78">
            <v>0</v>
          </cell>
          <cell r="DJ78">
            <v>0</v>
          </cell>
          <cell r="DK78">
            <v>889269.5</v>
          </cell>
          <cell r="DL78">
            <v>834270.2</v>
          </cell>
          <cell r="DM78">
            <v>0</v>
          </cell>
          <cell r="DN78">
            <v>0</v>
          </cell>
          <cell r="DO78">
            <v>1047412</v>
          </cell>
          <cell r="DP78">
            <v>1486566</v>
          </cell>
          <cell r="DQ78">
            <v>3522513</v>
          </cell>
          <cell r="DR78" t="str">
            <v xml:space="preserve"> 01-JUL-2011</v>
          </cell>
          <cell r="DS78">
            <v>0</v>
          </cell>
          <cell r="DT78">
            <v>2693601</v>
          </cell>
          <cell r="DU78">
            <v>0</v>
          </cell>
          <cell r="DV78">
            <v>924498.1</v>
          </cell>
          <cell r="DW78">
            <v>523953.8</v>
          </cell>
          <cell r="DX78">
            <v>126794.6</v>
          </cell>
          <cell r="DY78">
            <v>0</v>
          </cell>
          <cell r="DZ78">
            <v>0</v>
          </cell>
          <cell r="EA78">
            <v>1203350</v>
          </cell>
          <cell r="EB78" t="str">
            <v xml:space="preserve"> 01-JUL-2011</v>
          </cell>
          <cell r="EC78">
            <v>436594.3</v>
          </cell>
          <cell r="ED78">
            <v>1240600</v>
          </cell>
          <cell r="EE78">
            <v>405769.7</v>
          </cell>
          <cell r="EF78">
            <v>0</v>
          </cell>
          <cell r="EG78">
            <v>0</v>
          </cell>
          <cell r="EH78">
            <v>82684.800000000003</v>
          </cell>
          <cell r="EI78">
            <v>1250652</v>
          </cell>
          <cell r="EJ78">
            <v>0</v>
          </cell>
          <cell r="EK78">
            <v>159695.79999999999</v>
          </cell>
          <cell r="EL78" t="str">
            <v xml:space="preserve"> 01-JUN-2011</v>
          </cell>
          <cell r="EM78">
            <v>0</v>
          </cell>
          <cell r="EN78">
            <v>7100.518</v>
          </cell>
          <cell r="EO78">
            <v>9327.4320000000007</v>
          </cell>
          <cell r="EP78">
            <v>7823.5060000000003</v>
          </cell>
          <cell r="EQ78">
            <v>6260.1379999999999</v>
          </cell>
          <cell r="ER78">
            <v>0</v>
          </cell>
          <cell r="ES78">
            <v>0</v>
          </cell>
          <cell r="ET78">
            <v>0</v>
          </cell>
          <cell r="EU78">
            <v>519.6354</v>
          </cell>
          <cell r="EV78" t="str">
            <v xml:space="preserve"> 01-JUL-2011</v>
          </cell>
          <cell r="EW78">
            <v>491818.3</v>
          </cell>
          <cell r="EX78">
            <v>593.06629999999996</v>
          </cell>
          <cell r="EY78">
            <v>50380.66</v>
          </cell>
          <cell r="EZ78">
            <v>23959.53</v>
          </cell>
          <cell r="FA78">
            <v>657.69290000000001</v>
          </cell>
          <cell r="FB78">
            <v>0</v>
          </cell>
          <cell r="FC78">
            <v>690.6979</v>
          </cell>
          <cell r="FD78">
            <v>0</v>
          </cell>
          <cell r="FE78">
            <v>252.8245</v>
          </cell>
          <cell r="FF78" t="str">
            <v xml:space="preserve"> 01-JUL-2011</v>
          </cell>
          <cell r="FG78">
            <v>0</v>
          </cell>
          <cell r="FH78">
            <v>0</v>
          </cell>
          <cell r="FI78">
            <v>593983.1</v>
          </cell>
          <cell r="FJ78">
            <v>242751.3</v>
          </cell>
          <cell r="FK78">
            <v>0</v>
          </cell>
          <cell r="FL78">
            <v>0</v>
          </cell>
          <cell r="FM78">
            <v>110923.5</v>
          </cell>
          <cell r="FN78">
            <v>721.00419999999997</v>
          </cell>
          <cell r="FO78">
            <v>811.11120000000005</v>
          </cell>
          <cell r="FP78" t="str">
            <v xml:space="preserve"> 01-JUL-2011</v>
          </cell>
          <cell r="FQ78">
            <v>0</v>
          </cell>
          <cell r="FR78">
            <v>74.719579999999993</v>
          </cell>
          <cell r="FS78">
            <v>0</v>
          </cell>
          <cell r="FT78">
            <v>700.101</v>
          </cell>
          <cell r="FU78">
            <v>94087.53</v>
          </cell>
          <cell r="FV78">
            <v>9588.9169999999995</v>
          </cell>
          <cell r="FW78">
            <v>0</v>
          </cell>
          <cell r="FX78">
            <v>0</v>
          </cell>
          <cell r="FY78">
            <v>359.79349999999999</v>
          </cell>
          <cell r="FZ78" t="str">
            <v xml:space="preserve"> 01-JUL-2011</v>
          </cell>
          <cell r="GA78">
            <v>105731.4</v>
          </cell>
          <cell r="GB78">
            <v>145027.1</v>
          </cell>
          <cell r="GC78">
            <v>117.6404</v>
          </cell>
          <cell r="GD78">
            <v>0</v>
          </cell>
          <cell r="GE78">
            <v>0</v>
          </cell>
          <cell r="GF78">
            <v>16831.95</v>
          </cell>
          <cell r="GG78">
            <v>46.008209999999998</v>
          </cell>
          <cell r="GH78">
            <v>0</v>
          </cell>
          <cell r="GI78">
            <v>21.614350000000002</v>
          </cell>
          <cell r="GJ78" t="str">
            <v xml:space="preserve"> 01-JUL-2011</v>
          </cell>
          <cell r="GK78">
            <v>0</v>
          </cell>
          <cell r="GL78">
            <v>1719.9079999999999</v>
          </cell>
          <cell r="GM78">
            <v>2015.36</v>
          </cell>
          <cell r="GN78">
            <v>1979.182</v>
          </cell>
          <cell r="GO78">
            <v>1736.5429999999999</v>
          </cell>
          <cell r="GP78">
            <v>0</v>
          </cell>
          <cell r="GQ78">
            <v>0</v>
          </cell>
          <cell r="GR78">
            <v>0</v>
          </cell>
          <cell r="GS78">
            <v>2935.2159999999999</v>
          </cell>
          <cell r="GT78" t="str">
            <v xml:space="preserve"> 01-JUL-2011</v>
          </cell>
          <cell r="GU78">
            <v>1912.5550000000001</v>
          </cell>
          <cell r="GV78">
            <v>2284.5720000000001</v>
          </cell>
          <cell r="GW78">
            <v>94425.37</v>
          </cell>
          <cell r="GX78">
            <v>63160.11</v>
          </cell>
          <cell r="GY78">
            <v>6236.143</v>
          </cell>
          <cell r="GZ78">
            <v>0</v>
          </cell>
          <cell r="HA78">
            <v>1045733</v>
          </cell>
          <cell r="HB78">
            <v>0</v>
          </cell>
          <cell r="HC78">
            <v>2105.962</v>
          </cell>
          <cell r="HD78" t="str">
            <v xml:space="preserve"> 01-JUL-2011</v>
          </cell>
          <cell r="HE78">
            <v>0</v>
          </cell>
          <cell r="HF78">
            <v>0</v>
          </cell>
          <cell r="HG78">
            <v>1281.636</v>
          </cell>
          <cell r="HH78">
            <v>906925.2</v>
          </cell>
          <cell r="HI78">
            <v>0</v>
          </cell>
          <cell r="HJ78">
            <v>0</v>
          </cell>
          <cell r="HK78">
            <v>576318.80000000005</v>
          </cell>
          <cell r="HL78">
            <v>3030.5239999999999</v>
          </cell>
          <cell r="HM78">
            <v>4810.2529999999997</v>
          </cell>
          <cell r="HN78" t="str">
            <v xml:space="preserve"> 01-JUL-2011</v>
          </cell>
          <cell r="HO78">
            <v>0</v>
          </cell>
          <cell r="HP78">
            <v>3016.2750000000001</v>
          </cell>
          <cell r="HQ78">
            <v>0</v>
          </cell>
          <cell r="HR78">
            <v>1693.1880000000001</v>
          </cell>
          <cell r="HS78">
            <v>1035.135</v>
          </cell>
          <cell r="HT78">
            <v>89.648349999999994</v>
          </cell>
          <cell r="HU78">
            <v>0</v>
          </cell>
          <cell r="HV78">
            <v>0</v>
          </cell>
          <cell r="HW78">
            <v>1269.8699999999999</v>
          </cell>
          <cell r="HX78" t="str">
            <v xml:space="preserve"> 01-JUL-2011</v>
          </cell>
          <cell r="HY78">
            <v>651.55200000000002</v>
          </cell>
          <cell r="HZ78">
            <v>1265.711</v>
          </cell>
          <cell r="IA78">
            <v>673.1694</v>
          </cell>
          <cell r="IB78">
            <v>0</v>
          </cell>
          <cell r="IC78">
            <v>0</v>
          </cell>
          <cell r="ID78">
            <v>56862.69</v>
          </cell>
          <cell r="IE78">
            <v>1116.1089999999999</v>
          </cell>
          <cell r="IF78">
            <v>0</v>
          </cell>
          <cell r="IG78">
            <v>96.328900000000004</v>
          </cell>
          <cell r="IH78" t="str">
            <v xml:space="preserve"> 01-JUL-2011</v>
          </cell>
          <cell r="II78">
            <v>0</v>
          </cell>
          <cell r="IJ78">
            <v>8377.2649999999994</v>
          </cell>
          <cell r="IK78">
            <v>11312.06</v>
          </cell>
          <cell r="IL78">
            <v>11201.8</v>
          </cell>
          <cell r="IM78">
            <v>7356.1530000000002</v>
          </cell>
          <cell r="IN78">
            <v>0</v>
          </cell>
          <cell r="IO78">
            <v>0</v>
          </cell>
          <cell r="IP78">
            <v>0</v>
          </cell>
          <cell r="IQ78">
            <v>19481.45</v>
          </cell>
        </row>
        <row r="79">
          <cell r="A79">
            <v>40756</v>
          </cell>
          <cell r="B79" t="str">
            <v xml:space="preserve"> 01-AUG-2011</v>
          </cell>
          <cell r="C79">
            <v>5.6646130000000001</v>
          </cell>
          <cell r="D79">
            <v>39389.910000000003</v>
          </cell>
          <cell r="E79">
            <v>27693.87</v>
          </cell>
          <cell r="F79">
            <v>19100.93</v>
          </cell>
          <cell r="G79">
            <v>31676.71</v>
          </cell>
          <cell r="H79">
            <v>8592.9429999999993</v>
          </cell>
          <cell r="I79">
            <v>7713.2079999999996</v>
          </cell>
          <cell r="J79">
            <v>28703.02</v>
          </cell>
          <cell r="K79">
            <v>39133.22</v>
          </cell>
          <cell r="L79" t="str">
            <v xml:space="preserve"> 01-AUG-2011</v>
          </cell>
          <cell r="M79">
            <v>203.46809999999999</v>
          </cell>
          <cell r="N79">
            <v>9.3864900000000001E-2</v>
          </cell>
          <cell r="O79">
            <v>0.13921439999999999</v>
          </cell>
          <cell r="P79">
            <v>0.31028319999999998</v>
          </cell>
          <cell r="Q79">
            <v>0</v>
          </cell>
          <cell r="R79">
            <v>2796.5459999999998</v>
          </cell>
          <cell r="S79">
            <v>13378.59</v>
          </cell>
          <cell r="T79">
            <v>2925.7860000000001</v>
          </cell>
          <cell r="U79">
            <v>0</v>
          </cell>
          <cell r="V79" t="str">
            <v xml:space="preserve"> 01-AUG-2011</v>
          </cell>
          <cell r="W79">
            <v>5147.6130000000003</v>
          </cell>
          <cell r="X79">
            <v>22836.03</v>
          </cell>
          <cell r="Y79">
            <v>3693.06</v>
          </cell>
          <cell r="Z79">
            <v>0</v>
          </cell>
          <cell r="AA79">
            <v>834.74220000000003</v>
          </cell>
          <cell r="AB79">
            <v>5434.4589999999998</v>
          </cell>
          <cell r="AC79">
            <v>1291.6220000000001</v>
          </cell>
          <cell r="AD79">
            <v>0</v>
          </cell>
          <cell r="AE79">
            <v>732.90859999999998</v>
          </cell>
          <cell r="AF79" t="str">
            <v xml:space="preserve"> 01-AUG-2011</v>
          </cell>
          <cell r="AG79">
            <v>5294.8819999999996</v>
          </cell>
          <cell r="AH79">
            <v>1210.18</v>
          </cell>
          <cell r="AI79">
            <v>0</v>
          </cell>
          <cell r="AJ79">
            <v>9.7142800000000001E-2</v>
          </cell>
          <cell r="AK79">
            <v>0.63243280000000002</v>
          </cell>
          <cell r="AL79">
            <v>0.150312</v>
          </cell>
          <cell r="AM79">
            <v>366</v>
          </cell>
          <cell r="AN79">
            <v>196</v>
          </cell>
          <cell r="AO79">
            <v>8</v>
          </cell>
          <cell r="AP79" t="str">
            <v xml:space="preserve"> 01-AUG-2011</v>
          </cell>
          <cell r="AQ79">
            <v>248</v>
          </cell>
          <cell r="AR79">
            <v>142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704.21939999999995</v>
          </cell>
          <cell r="AZ79" t="str">
            <v xml:space="preserve"> 01-AUG-2011</v>
          </cell>
          <cell r="BA79">
            <v>282.4436</v>
          </cell>
          <cell r="BB79">
            <v>517.96659999999997</v>
          </cell>
          <cell r="BC79">
            <v>240.2037</v>
          </cell>
          <cell r="BD79">
            <v>501.8073</v>
          </cell>
          <cell r="BE79">
            <v>1077.058</v>
          </cell>
          <cell r="BF79">
            <v>0</v>
          </cell>
          <cell r="BG79">
            <v>505.50170000000003</v>
          </cell>
          <cell r="BH79">
            <v>0</v>
          </cell>
          <cell r="BI79">
            <v>1045.348</v>
          </cell>
          <cell r="BJ79" t="str">
            <v xml:space="preserve"> 01-AUG-2011</v>
          </cell>
          <cell r="BK79">
            <v>0</v>
          </cell>
          <cell r="BL79">
            <v>0</v>
          </cell>
          <cell r="BM79">
            <v>481.6771</v>
          </cell>
          <cell r="BN79">
            <v>362.26060000000001</v>
          </cell>
          <cell r="BO79">
            <v>0</v>
          </cell>
          <cell r="BP79">
            <v>0</v>
          </cell>
          <cell r="BQ79">
            <v>952.29229999999995</v>
          </cell>
          <cell r="BR79">
            <v>374.6044</v>
          </cell>
          <cell r="BS79">
            <v>971.91859999999997</v>
          </cell>
          <cell r="BT79" t="str">
            <v xml:space="preserve"> 01-AUG-2011</v>
          </cell>
          <cell r="BU79">
            <v>0</v>
          </cell>
          <cell r="BV79">
            <v>1504.3030000000001</v>
          </cell>
          <cell r="BW79">
            <v>0</v>
          </cell>
          <cell r="BX79">
            <v>508.4778</v>
          </cell>
          <cell r="BY79">
            <v>364.71199999999999</v>
          </cell>
          <cell r="BZ79">
            <v>689.08879999999999</v>
          </cell>
          <cell r="CA79">
            <v>0</v>
          </cell>
          <cell r="CB79">
            <v>0</v>
          </cell>
          <cell r="CC79">
            <v>1262.1320000000001</v>
          </cell>
          <cell r="CD79" t="str">
            <v xml:space="preserve"> 01-AUG-2011</v>
          </cell>
          <cell r="CE79">
            <v>787.2921</v>
          </cell>
          <cell r="CF79">
            <v>1164.5170000000001</v>
          </cell>
          <cell r="CG79">
            <v>664.54729999999995</v>
          </cell>
          <cell r="CH79">
            <v>0</v>
          </cell>
          <cell r="CI79">
            <v>0</v>
          </cell>
          <cell r="CJ79">
            <v>399.12569999999999</v>
          </cell>
          <cell r="CK79">
            <v>2186.6280000000002</v>
          </cell>
          <cell r="CL79">
            <v>0</v>
          </cell>
          <cell r="CM79">
            <v>1552.799</v>
          </cell>
          <cell r="CN79" t="str">
            <v xml:space="preserve"> 01-AUG-2011</v>
          </cell>
          <cell r="CO79">
            <v>0</v>
          </cell>
          <cell r="CP79">
            <v>4523.12</v>
          </cell>
          <cell r="CQ79">
            <v>5776.6210000000001</v>
          </cell>
          <cell r="CR79">
            <v>3372.2449999999999</v>
          </cell>
          <cell r="CS79">
            <v>5428.9390000000003</v>
          </cell>
          <cell r="CT79">
            <v>0</v>
          </cell>
          <cell r="CU79">
            <v>0</v>
          </cell>
          <cell r="CV79">
            <v>0</v>
          </cell>
          <cell r="CW79">
            <v>2573296</v>
          </cell>
          <cell r="CX79" t="str">
            <v xml:space="preserve"> 01-AUG-2011</v>
          </cell>
          <cell r="CY79">
            <v>733049.6</v>
          </cell>
          <cell r="CZ79">
            <v>2061489</v>
          </cell>
          <cell r="DA79">
            <v>150518</v>
          </cell>
          <cell r="DB79">
            <v>82565.36</v>
          </cell>
          <cell r="DC79">
            <v>5349786</v>
          </cell>
          <cell r="DD79">
            <v>0</v>
          </cell>
          <cell r="DE79">
            <v>1505500</v>
          </cell>
          <cell r="DF79">
            <v>0</v>
          </cell>
          <cell r="DG79">
            <v>1951177</v>
          </cell>
          <cell r="DH79" t="str">
            <v xml:space="preserve"> 01-AUG-2011</v>
          </cell>
          <cell r="DI79">
            <v>0</v>
          </cell>
          <cell r="DJ79">
            <v>0</v>
          </cell>
          <cell r="DK79">
            <v>904167.8</v>
          </cell>
          <cell r="DL79">
            <v>845439.4</v>
          </cell>
          <cell r="DM79">
            <v>0</v>
          </cell>
          <cell r="DN79">
            <v>0</v>
          </cell>
          <cell r="DO79">
            <v>1076779</v>
          </cell>
          <cell r="DP79">
            <v>1498146</v>
          </cell>
          <cell r="DQ79">
            <v>3552092</v>
          </cell>
          <cell r="DR79" t="str">
            <v xml:space="preserve"> 01-AUG-2011</v>
          </cell>
          <cell r="DS79">
            <v>0</v>
          </cell>
          <cell r="DT79">
            <v>2740366</v>
          </cell>
          <cell r="DU79">
            <v>0</v>
          </cell>
          <cell r="DV79">
            <v>940171.4</v>
          </cell>
          <cell r="DW79">
            <v>535205.19999999995</v>
          </cell>
          <cell r="DX79">
            <v>148190.1</v>
          </cell>
          <cell r="DY79">
            <v>0</v>
          </cell>
          <cell r="DZ79">
            <v>0</v>
          </cell>
          <cell r="EA79">
            <v>1242693</v>
          </cell>
          <cell r="EB79" t="str">
            <v xml:space="preserve"> 01-AUG-2011</v>
          </cell>
          <cell r="EC79">
            <v>460660.3</v>
          </cell>
          <cell r="ED79">
            <v>1276776</v>
          </cell>
          <cell r="EE79">
            <v>428920.4</v>
          </cell>
          <cell r="EF79">
            <v>0</v>
          </cell>
          <cell r="EG79">
            <v>0</v>
          </cell>
          <cell r="EH79">
            <v>96172.67</v>
          </cell>
          <cell r="EI79">
            <v>1318932</v>
          </cell>
          <cell r="EJ79">
            <v>0</v>
          </cell>
          <cell r="EK79">
            <v>204612.5</v>
          </cell>
          <cell r="EL79" t="str">
            <v xml:space="preserve"> 01-JUL-2011</v>
          </cell>
          <cell r="EM79">
            <v>0</v>
          </cell>
          <cell r="EN79">
            <v>7236.6819999999998</v>
          </cell>
          <cell r="EO79">
            <v>9499.1319999999996</v>
          </cell>
          <cell r="EP79">
            <v>7926.3239999999996</v>
          </cell>
          <cell r="EQ79">
            <v>6422.4539999999997</v>
          </cell>
          <cell r="ER79">
            <v>0</v>
          </cell>
          <cell r="ES79">
            <v>0</v>
          </cell>
          <cell r="ET79">
            <v>0</v>
          </cell>
          <cell r="EU79">
            <v>532.19759999999997</v>
          </cell>
          <cell r="EV79" t="str">
            <v xml:space="preserve"> 01-AUG-2011</v>
          </cell>
          <cell r="EW79">
            <v>501482.6</v>
          </cell>
          <cell r="EX79">
            <v>609.7423</v>
          </cell>
          <cell r="EY79">
            <v>54631.44</v>
          </cell>
          <cell r="EZ79">
            <v>29133.84</v>
          </cell>
          <cell r="FA79">
            <v>691.24170000000004</v>
          </cell>
          <cell r="FB79">
            <v>0</v>
          </cell>
          <cell r="FC79">
            <v>705.24599999999998</v>
          </cell>
          <cell r="FD79">
            <v>0</v>
          </cell>
          <cell r="FE79">
            <v>264.4914</v>
          </cell>
          <cell r="FF79" t="str">
            <v xml:space="preserve"> 01-AUG-2011</v>
          </cell>
          <cell r="FG79">
            <v>0</v>
          </cell>
          <cell r="FH79">
            <v>0</v>
          </cell>
          <cell r="FI79">
            <v>608568.6</v>
          </cell>
          <cell r="FJ79">
            <v>246476.9</v>
          </cell>
          <cell r="FK79">
            <v>0</v>
          </cell>
          <cell r="FL79">
            <v>0</v>
          </cell>
          <cell r="FM79">
            <v>115925.6</v>
          </cell>
          <cell r="FN79">
            <v>736.48919999999998</v>
          </cell>
          <cell r="FO79">
            <v>844.94569999999999</v>
          </cell>
          <cell r="FP79" t="str">
            <v xml:space="preserve"> 01-AUG-2011</v>
          </cell>
          <cell r="FQ79">
            <v>0</v>
          </cell>
          <cell r="FR79">
            <v>79.631360000000001</v>
          </cell>
          <cell r="FS79">
            <v>0</v>
          </cell>
          <cell r="FT79">
            <v>718.43520000000001</v>
          </cell>
          <cell r="FU79">
            <v>98997.11</v>
          </cell>
          <cell r="FV79">
            <v>12003.48</v>
          </cell>
          <cell r="FW79">
            <v>0</v>
          </cell>
          <cell r="FX79">
            <v>0</v>
          </cell>
          <cell r="FY79">
            <v>374.61320000000001</v>
          </cell>
          <cell r="FZ79" t="str">
            <v xml:space="preserve"> 01-AUG-2011</v>
          </cell>
          <cell r="GA79">
            <v>112820</v>
          </cell>
          <cell r="GB79">
            <v>151228.79999999999</v>
          </cell>
          <cell r="GC79">
            <v>127.3266</v>
          </cell>
          <cell r="GD79">
            <v>0</v>
          </cell>
          <cell r="GE79">
            <v>0</v>
          </cell>
          <cell r="GF79">
            <v>20591.07</v>
          </cell>
          <cell r="GG79">
            <v>49.825629999999997</v>
          </cell>
          <cell r="GH79">
            <v>0</v>
          </cell>
          <cell r="GI79">
            <v>27.162469999999999</v>
          </cell>
          <cell r="GJ79" t="str">
            <v xml:space="preserve"> 01-AUG-2011</v>
          </cell>
          <cell r="GK79">
            <v>0</v>
          </cell>
          <cell r="GL79">
            <v>1770.703</v>
          </cell>
          <cell r="GM79">
            <v>2098.0419999999999</v>
          </cell>
          <cell r="GN79">
            <v>2056.75</v>
          </cell>
          <cell r="GO79">
            <v>1787.712</v>
          </cell>
          <cell r="GP79">
            <v>0</v>
          </cell>
          <cell r="GQ79">
            <v>0</v>
          </cell>
          <cell r="GR79">
            <v>0</v>
          </cell>
          <cell r="GS79">
            <v>2971.6990000000001</v>
          </cell>
          <cell r="GT79" t="str">
            <v xml:space="preserve"> 01-AUG-2011</v>
          </cell>
          <cell r="GU79">
            <v>1944.3989999999999</v>
          </cell>
          <cell r="GV79">
            <v>2314.2429999999999</v>
          </cell>
          <cell r="GW79">
            <v>101710.39999999999</v>
          </cell>
          <cell r="GX79">
            <v>81009.960000000006</v>
          </cell>
          <cell r="GY79">
            <v>6310.6360000000004</v>
          </cell>
          <cell r="GZ79">
            <v>0</v>
          </cell>
          <cell r="HA79">
            <v>1062530</v>
          </cell>
          <cell r="HB79">
            <v>0</v>
          </cell>
          <cell r="HC79">
            <v>2150.0549999999998</v>
          </cell>
          <cell r="HD79" t="str">
            <v xml:space="preserve"> 01-AUG-2011</v>
          </cell>
          <cell r="HE79">
            <v>0</v>
          </cell>
          <cell r="HF79">
            <v>0</v>
          </cell>
          <cell r="HG79">
            <v>1313.46</v>
          </cell>
          <cell r="HH79">
            <v>925945.2</v>
          </cell>
          <cell r="HI79">
            <v>0</v>
          </cell>
          <cell r="HJ79">
            <v>0</v>
          </cell>
          <cell r="HK79">
            <v>597499.1</v>
          </cell>
          <cell r="HL79">
            <v>3070.1190000000001</v>
          </cell>
          <cell r="HM79">
            <v>4878.6909999999998</v>
          </cell>
          <cell r="HN79" t="str">
            <v xml:space="preserve"> 01-AUG-2011</v>
          </cell>
          <cell r="HO79">
            <v>0</v>
          </cell>
          <cell r="HP79">
            <v>3076.665</v>
          </cell>
          <cell r="HQ79">
            <v>0</v>
          </cell>
          <cell r="HR79">
            <v>1734.6310000000001</v>
          </cell>
          <cell r="HS79">
            <v>1069.7260000000001</v>
          </cell>
          <cell r="HT79">
            <v>111.9323</v>
          </cell>
          <cell r="HU79">
            <v>0</v>
          </cell>
          <cell r="HV79">
            <v>0</v>
          </cell>
          <cell r="HW79">
            <v>1320.5039999999999</v>
          </cell>
          <cell r="HX79" t="str">
            <v xml:space="preserve"> 01-AUG-2011</v>
          </cell>
          <cell r="HY79">
            <v>691.1454</v>
          </cell>
          <cell r="HZ79">
            <v>1311.2190000000001</v>
          </cell>
          <cell r="IA79">
            <v>723.12180000000001</v>
          </cell>
          <cell r="IB79">
            <v>0</v>
          </cell>
          <cell r="IC79">
            <v>0</v>
          </cell>
          <cell r="ID79">
            <v>65225.41</v>
          </cell>
          <cell r="IE79">
            <v>1189.981</v>
          </cell>
          <cell r="IF79">
            <v>0</v>
          </cell>
          <cell r="IG79">
            <v>117.0763</v>
          </cell>
          <cell r="IH79" t="str">
            <v xml:space="preserve"> 01-AUG-2011</v>
          </cell>
          <cell r="II79">
            <v>0</v>
          </cell>
          <cell r="IJ79">
            <v>8563.1839999999993</v>
          </cell>
          <cell r="IK79">
            <v>11539.74</v>
          </cell>
          <cell r="IL79">
            <v>11442.35</v>
          </cell>
          <cell r="IM79">
            <v>7587.9520000000002</v>
          </cell>
          <cell r="IN79">
            <v>0</v>
          </cell>
          <cell r="IO79">
            <v>0</v>
          </cell>
          <cell r="IP79">
            <v>0</v>
          </cell>
          <cell r="IQ79">
            <v>19436.46</v>
          </cell>
        </row>
        <row r="80">
          <cell r="A80">
            <v>40787</v>
          </cell>
          <cell r="B80" t="str">
            <v xml:space="preserve"> 01-SEP-2011</v>
          </cell>
          <cell r="C80">
            <v>5.7494860000000001</v>
          </cell>
          <cell r="D80">
            <v>40253.47</v>
          </cell>
          <cell r="E80">
            <v>27856.63</v>
          </cell>
          <cell r="F80">
            <v>19098.34</v>
          </cell>
          <cell r="G80">
            <v>32268.75</v>
          </cell>
          <cell r="H80">
            <v>8758.2900000000009</v>
          </cell>
          <cell r="I80">
            <v>7984.7150000000001</v>
          </cell>
          <cell r="J80">
            <v>28824.79</v>
          </cell>
          <cell r="K80">
            <v>40026.79</v>
          </cell>
          <cell r="L80" t="str">
            <v xml:space="preserve"> 01-SEP-2011</v>
          </cell>
          <cell r="M80">
            <v>203.5942</v>
          </cell>
          <cell r="N80">
            <v>9.5619300000000004E-2</v>
          </cell>
          <cell r="O80">
            <v>0.14181640000000001</v>
          </cell>
          <cell r="P80">
            <v>0.31440600000000002</v>
          </cell>
          <cell r="Q80">
            <v>0</v>
          </cell>
          <cell r="R80">
            <v>2724.63</v>
          </cell>
          <cell r="S80">
            <v>13453.91</v>
          </cell>
          <cell r="T80">
            <v>2919.7930000000001</v>
          </cell>
          <cell r="U80">
            <v>0</v>
          </cell>
          <cell r="V80" t="str">
            <v xml:space="preserve"> 01-SEP-2011</v>
          </cell>
          <cell r="W80">
            <v>5232.0770000000002</v>
          </cell>
          <cell r="X80">
            <v>23253.1</v>
          </cell>
          <cell r="Y80">
            <v>3783.5740000000001</v>
          </cell>
          <cell r="Z80">
            <v>0</v>
          </cell>
          <cell r="AA80">
            <v>859.13210000000004</v>
          </cell>
          <cell r="AB80">
            <v>5535.1760000000004</v>
          </cell>
          <cell r="AC80">
            <v>1307.979</v>
          </cell>
          <cell r="AD80">
            <v>0</v>
          </cell>
          <cell r="AE80">
            <v>759.54160000000002</v>
          </cell>
          <cell r="AF80" t="str">
            <v xml:space="preserve"> 01-SEP-2011</v>
          </cell>
          <cell r="AG80">
            <v>5466.473</v>
          </cell>
          <cell r="AH80">
            <v>1250.7280000000001</v>
          </cell>
          <cell r="AI80">
            <v>0</v>
          </cell>
          <cell r="AJ80">
            <v>9.8093600000000003E-2</v>
          </cell>
          <cell r="AK80">
            <v>0.63199269999999996</v>
          </cell>
          <cell r="AL80">
            <v>0.1493418</v>
          </cell>
          <cell r="AM80">
            <v>366</v>
          </cell>
          <cell r="AN80">
            <v>199</v>
          </cell>
          <cell r="AO80">
            <v>8</v>
          </cell>
          <cell r="AP80" t="str">
            <v xml:space="preserve"> 01-SEP-2011</v>
          </cell>
          <cell r="AQ80">
            <v>248</v>
          </cell>
          <cell r="AR80">
            <v>144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686.02189999999996</v>
          </cell>
          <cell r="AZ80" t="str">
            <v xml:space="preserve"> 01-SEP-2011</v>
          </cell>
          <cell r="BA80">
            <v>277.88819999999998</v>
          </cell>
          <cell r="BB80">
            <v>496.71600000000001</v>
          </cell>
          <cell r="BC80">
            <v>236.0497</v>
          </cell>
          <cell r="BD80">
            <v>484.74169999999998</v>
          </cell>
          <cell r="BE80">
            <v>1052.087</v>
          </cell>
          <cell r="BF80">
            <v>0</v>
          </cell>
          <cell r="BG80">
            <v>491.80169999999998</v>
          </cell>
          <cell r="BH80">
            <v>0</v>
          </cell>
          <cell r="BI80">
            <v>1012.039</v>
          </cell>
          <cell r="BJ80" t="str">
            <v xml:space="preserve"> 01-SEP-2011</v>
          </cell>
          <cell r="BK80">
            <v>0</v>
          </cell>
          <cell r="BL80">
            <v>0</v>
          </cell>
          <cell r="BM80">
            <v>477.12189999999998</v>
          </cell>
          <cell r="BN80">
            <v>356.27890000000002</v>
          </cell>
          <cell r="BO80">
            <v>0</v>
          </cell>
          <cell r="BP80">
            <v>0</v>
          </cell>
          <cell r="BQ80">
            <v>938.61900000000003</v>
          </cell>
          <cell r="BR80">
            <v>367.39510000000001</v>
          </cell>
          <cell r="BS80">
            <v>910.97879999999998</v>
          </cell>
          <cell r="BT80" t="str">
            <v xml:space="preserve"> 01-SEP-2011</v>
          </cell>
          <cell r="BU80">
            <v>0</v>
          </cell>
          <cell r="BV80">
            <v>1473.2629999999999</v>
          </cell>
          <cell r="BW80">
            <v>0</v>
          </cell>
          <cell r="BX80">
            <v>499.83240000000001</v>
          </cell>
          <cell r="BY80">
            <v>356.64479999999998</v>
          </cell>
          <cell r="BZ80">
            <v>680.40110000000004</v>
          </cell>
          <cell r="CA80">
            <v>0</v>
          </cell>
          <cell r="CB80">
            <v>0</v>
          </cell>
          <cell r="CC80">
            <v>1254.56</v>
          </cell>
          <cell r="CD80" t="str">
            <v xml:space="preserve"> 01-SEP-2011</v>
          </cell>
          <cell r="CE80">
            <v>758.81240000000003</v>
          </cell>
          <cell r="CF80">
            <v>1146.2049999999999</v>
          </cell>
          <cell r="CG80">
            <v>795.43979999999999</v>
          </cell>
          <cell r="CH80">
            <v>0</v>
          </cell>
          <cell r="CI80">
            <v>0</v>
          </cell>
          <cell r="CJ80">
            <v>460.31319999999999</v>
          </cell>
          <cell r="CK80">
            <v>2190.6550000000002</v>
          </cell>
          <cell r="CL80">
            <v>0</v>
          </cell>
          <cell r="CM80">
            <v>1694.472</v>
          </cell>
          <cell r="CN80" t="str">
            <v xml:space="preserve"> 01-SEP-2011</v>
          </cell>
          <cell r="CO80">
            <v>0</v>
          </cell>
          <cell r="CP80">
            <v>4490.2049999999999</v>
          </cell>
          <cell r="CQ80">
            <v>5794.1220000000003</v>
          </cell>
          <cell r="CR80">
            <v>3443.9229999999998</v>
          </cell>
          <cell r="CS80">
            <v>5370.0879999999997</v>
          </cell>
          <cell r="CT80">
            <v>0</v>
          </cell>
          <cell r="CU80">
            <v>0</v>
          </cell>
          <cell r="CV80">
            <v>0</v>
          </cell>
          <cell r="CW80">
            <v>2594563</v>
          </cell>
          <cell r="CX80" t="str">
            <v xml:space="preserve"> 01-SEP-2011</v>
          </cell>
          <cell r="CY80">
            <v>741664.1</v>
          </cell>
          <cell r="CZ80">
            <v>2076887</v>
          </cell>
          <cell r="DA80">
            <v>157835.5</v>
          </cell>
          <cell r="DB80">
            <v>97592.35</v>
          </cell>
          <cell r="DC80">
            <v>5382400</v>
          </cell>
          <cell r="DD80">
            <v>0</v>
          </cell>
          <cell r="DE80">
            <v>1520746</v>
          </cell>
          <cell r="DF80">
            <v>0</v>
          </cell>
          <cell r="DG80">
            <v>1982550</v>
          </cell>
          <cell r="DH80" t="str">
            <v xml:space="preserve"> 01-SEP-2011</v>
          </cell>
          <cell r="DI80">
            <v>0</v>
          </cell>
          <cell r="DJ80">
            <v>0</v>
          </cell>
          <cell r="DK80">
            <v>918958.6</v>
          </cell>
          <cell r="DL80">
            <v>856484</v>
          </cell>
          <cell r="DM80">
            <v>0</v>
          </cell>
          <cell r="DN80">
            <v>0</v>
          </cell>
          <cell r="DO80">
            <v>1105876</v>
          </cell>
          <cell r="DP80">
            <v>1509535</v>
          </cell>
          <cell r="DQ80">
            <v>3580333</v>
          </cell>
          <cell r="DR80" t="str">
            <v xml:space="preserve"> 01-SEP-2011</v>
          </cell>
          <cell r="DS80">
            <v>0</v>
          </cell>
          <cell r="DT80">
            <v>2786038</v>
          </cell>
          <cell r="DU80">
            <v>0</v>
          </cell>
          <cell r="DV80">
            <v>955666.2</v>
          </cell>
          <cell r="DW80">
            <v>546261.19999999995</v>
          </cell>
          <cell r="DX80">
            <v>169282.5</v>
          </cell>
          <cell r="DY80">
            <v>0</v>
          </cell>
          <cell r="DZ80">
            <v>0</v>
          </cell>
          <cell r="EA80">
            <v>1281584</v>
          </cell>
          <cell r="EB80" t="str">
            <v xml:space="preserve"> 01-SEP-2011</v>
          </cell>
          <cell r="EC80">
            <v>484183.5</v>
          </cell>
          <cell r="ED80">
            <v>1312308</v>
          </cell>
          <cell r="EE80">
            <v>453579</v>
          </cell>
          <cell r="EF80">
            <v>0</v>
          </cell>
          <cell r="EG80">
            <v>0</v>
          </cell>
          <cell r="EH80">
            <v>110442.4</v>
          </cell>
          <cell r="EI80">
            <v>1386842</v>
          </cell>
          <cell r="EJ80">
            <v>0</v>
          </cell>
          <cell r="EK80">
            <v>257141.2</v>
          </cell>
          <cell r="EL80" t="str">
            <v xml:space="preserve"> 01-AUG-2011</v>
          </cell>
          <cell r="EM80">
            <v>0</v>
          </cell>
          <cell r="EN80">
            <v>7377.625</v>
          </cell>
          <cell r="EO80">
            <v>9674.39</v>
          </cell>
          <cell r="EP80">
            <v>8033.6940000000004</v>
          </cell>
          <cell r="EQ80">
            <v>6590.9970000000003</v>
          </cell>
          <cell r="ER80">
            <v>0</v>
          </cell>
          <cell r="ES80">
            <v>0</v>
          </cell>
          <cell r="ET80">
            <v>0</v>
          </cell>
          <cell r="EU80">
            <v>544.99940000000004</v>
          </cell>
          <cell r="EV80" t="str">
            <v xml:space="preserve"> 01-SEP-2011</v>
          </cell>
          <cell r="EW80">
            <v>511242.2</v>
          </cell>
          <cell r="EX80">
            <v>627.07420000000002</v>
          </cell>
          <cell r="EY80">
            <v>58977.37</v>
          </cell>
          <cell r="EZ80">
            <v>34752.29</v>
          </cell>
          <cell r="FA80">
            <v>725.75559999999996</v>
          </cell>
          <cell r="FB80">
            <v>0</v>
          </cell>
          <cell r="FC80">
            <v>720.04949999999997</v>
          </cell>
          <cell r="FD80">
            <v>0</v>
          </cell>
          <cell r="FE80">
            <v>277.46699999999998</v>
          </cell>
          <cell r="FF80" t="str">
            <v xml:space="preserve"> 01-SEP-2011</v>
          </cell>
          <cell r="FG80">
            <v>0</v>
          </cell>
          <cell r="FH80">
            <v>0</v>
          </cell>
          <cell r="FI80">
            <v>623165.4</v>
          </cell>
          <cell r="FJ80">
            <v>250252.5</v>
          </cell>
          <cell r="FK80">
            <v>0</v>
          </cell>
          <cell r="FL80">
            <v>0</v>
          </cell>
          <cell r="FM80">
            <v>121059.3</v>
          </cell>
          <cell r="FN80">
            <v>752.26779999999997</v>
          </cell>
          <cell r="FO80">
            <v>879.70540000000005</v>
          </cell>
          <cell r="FP80" t="str">
            <v xml:space="preserve"> 01-SEP-2011</v>
          </cell>
          <cell r="FQ80">
            <v>0</v>
          </cell>
          <cell r="FR80">
            <v>84.992959999999997</v>
          </cell>
          <cell r="FS80">
            <v>0</v>
          </cell>
          <cell r="FT80">
            <v>736.8152</v>
          </cell>
          <cell r="FU80">
            <v>104033.1</v>
          </cell>
          <cell r="FV80">
            <v>14649.88</v>
          </cell>
          <cell r="FW80">
            <v>0</v>
          </cell>
          <cell r="FX80">
            <v>0</v>
          </cell>
          <cell r="FY80">
            <v>389.6782</v>
          </cell>
          <cell r="FZ80" t="str">
            <v xml:space="preserve"> 01-SEP-2011</v>
          </cell>
          <cell r="GA80">
            <v>120031.3</v>
          </cell>
          <cell r="GB80">
            <v>157468.9</v>
          </cell>
          <cell r="GC80">
            <v>137.06630000000001</v>
          </cell>
          <cell r="GD80">
            <v>0</v>
          </cell>
          <cell r="GE80">
            <v>0</v>
          </cell>
          <cell r="GF80">
            <v>24580.99</v>
          </cell>
          <cell r="GG80">
            <v>53.735790000000001</v>
          </cell>
          <cell r="GH80">
            <v>0</v>
          </cell>
          <cell r="GI80">
            <v>34.89405</v>
          </cell>
          <cell r="GJ80" t="str">
            <v xml:space="preserve"> 01-SEP-2011</v>
          </cell>
          <cell r="GK80">
            <v>0</v>
          </cell>
          <cell r="GL80">
            <v>1822.982</v>
          </cell>
          <cell r="GM80">
            <v>2185.721</v>
          </cell>
          <cell r="GN80">
            <v>2136.0149999999999</v>
          </cell>
          <cell r="GO80">
            <v>1839.9970000000001</v>
          </cell>
          <cell r="GP80">
            <v>0</v>
          </cell>
          <cell r="GQ80">
            <v>0</v>
          </cell>
          <cell r="GR80">
            <v>0</v>
          </cell>
          <cell r="GS80">
            <v>3006.4659999999999</v>
          </cell>
          <cell r="GT80" t="str">
            <v xml:space="preserve"> 01-SEP-2011</v>
          </cell>
          <cell r="GU80">
            <v>1974.653</v>
          </cell>
          <cell r="GV80">
            <v>2344.971</v>
          </cell>
          <cell r="GW80">
            <v>108901.5</v>
          </cell>
          <cell r="GX80">
            <v>98395.85</v>
          </cell>
          <cell r="GY80">
            <v>6378.1869999999999</v>
          </cell>
          <cell r="GZ80">
            <v>0</v>
          </cell>
          <cell r="HA80">
            <v>1078935</v>
          </cell>
          <cell r="HB80">
            <v>0</v>
          </cell>
          <cell r="HC80">
            <v>2191.915</v>
          </cell>
          <cell r="HD80" t="str">
            <v xml:space="preserve"> 01-SEP-2011</v>
          </cell>
          <cell r="HE80">
            <v>0</v>
          </cell>
          <cell r="HF80">
            <v>0</v>
          </cell>
          <cell r="HG80">
            <v>1344.5440000000001</v>
          </cell>
          <cell r="HH80">
            <v>944381.6</v>
          </cell>
          <cell r="HI80">
            <v>0</v>
          </cell>
          <cell r="HJ80">
            <v>0</v>
          </cell>
          <cell r="HK80">
            <v>616994.19999999995</v>
          </cell>
          <cell r="HL80">
            <v>3112.181</v>
          </cell>
          <cell r="HM80">
            <v>4950.6409999999996</v>
          </cell>
          <cell r="HN80" t="str">
            <v xml:space="preserve"> 01-SEP-2011</v>
          </cell>
          <cell r="HO80">
            <v>0</v>
          </cell>
          <cell r="HP80">
            <v>3133.2620000000002</v>
          </cell>
          <cell r="HQ80">
            <v>0</v>
          </cell>
          <cell r="HR80">
            <v>1774.97</v>
          </cell>
          <cell r="HS80">
            <v>1107</v>
          </cell>
          <cell r="HT80">
            <v>134.48560000000001</v>
          </cell>
          <cell r="HU80">
            <v>0</v>
          </cell>
          <cell r="HV80">
            <v>0</v>
          </cell>
          <cell r="HW80">
            <v>1369.9739999999999</v>
          </cell>
          <cell r="HX80" t="str">
            <v xml:space="preserve"> 01-SEP-2011</v>
          </cell>
          <cell r="HY80">
            <v>729.4153</v>
          </cell>
          <cell r="HZ80">
            <v>1355.2929999999999</v>
          </cell>
          <cell r="IA80">
            <v>772.94129999999996</v>
          </cell>
          <cell r="IB80">
            <v>0</v>
          </cell>
          <cell r="IC80">
            <v>0</v>
          </cell>
          <cell r="ID80">
            <v>73588.240000000005</v>
          </cell>
          <cell r="IE80">
            <v>1260.1320000000001</v>
          </cell>
          <cell r="IF80">
            <v>0</v>
          </cell>
          <cell r="IG80">
            <v>164.56659999999999</v>
          </cell>
          <cell r="IH80" t="str">
            <v xml:space="preserve"> 01-SEP-2011</v>
          </cell>
          <cell r="II80">
            <v>0</v>
          </cell>
          <cell r="IJ80">
            <v>8744.3760000000002</v>
          </cell>
          <cell r="IK80">
            <v>11792.46</v>
          </cell>
          <cell r="IL80">
            <v>11675.72</v>
          </cell>
          <cell r="IM80">
            <v>7814.2330000000002</v>
          </cell>
          <cell r="IN80">
            <v>0</v>
          </cell>
          <cell r="IO80">
            <v>0</v>
          </cell>
          <cell r="IP80">
            <v>0</v>
          </cell>
          <cell r="IQ80">
            <v>18934.21</v>
          </cell>
        </row>
        <row r="81">
          <cell r="A81">
            <v>40817</v>
          </cell>
          <cell r="B81" t="str">
            <v xml:space="preserve"> 01-OCT-2011</v>
          </cell>
          <cell r="C81">
            <v>5.8316220000000003</v>
          </cell>
          <cell r="D81">
            <v>41092.050000000003</v>
          </cell>
          <cell r="E81">
            <v>28120.32</v>
          </cell>
          <cell r="F81">
            <v>19100</v>
          </cell>
          <cell r="G81">
            <v>32841.75</v>
          </cell>
          <cell r="H81">
            <v>9020.3160000000007</v>
          </cell>
          <cell r="I81">
            <v>8250.2960000000003</v>
          </cell>
          <cell r="J81">
            <v>29129.15</v>
          </cell>
          <cell r="K81">
            <v>40898.04</v>
          </cell>
          <cell r="L81" t="str">
            <v xml:space="preserve"> 01-OCT-2011</v>
          </cell>
          <cell r="M81">
            <v>203.79259999999999</v>
          </cell>
          <cell r="N81">
            <v>9.7317200000000006E-2</v>
          </cell>
          <cell r="O81">
            <v>0.14433470000000001</v>
          </cell>
          <cell r="P81">
            <v>0.3207758</v>
          </cell>
          <cell r="Q81">
            <v>0</v>
          </cell>
          <cell r="R81">
            <v>2758.3490000000002</v>
          </cell>
          <cell r="S81">
            <v>13427.71</v>
          </cell>
          <cell r="T81">
            <v>2913.9470000000001</v>
          </cell>
          <cell r="U81">
            <v>0</v>
          </cell>
          <cell r="V81" t="str">
            <v xml:space="preserve"> 01-OCT-2011</v>
          </cell>
          <cell r="W81">
            <v>5315.2709999999997</v>
          </cell>
          <cell r="X81">
            <v>23655.67</v>
          </cell>
          <cell r="Y81">
            <v>3870.8150000000001</v>
          </cell>
          <cell r="Z81">
            <v>0</v>
          </cell>
          <cell r="AA81">
            <v>895.52239999999995</v>
          </cell>
          <cell r="AB81">
            <v>5673.1270000000004</v>
          </cell>
          <cell r="AC81">
            <v>1353.5740000000001</v>
          </cell>
          <cell r="AD81">
            <v>0</v>
          </cell>
          <cell r="AE81">
            <v>785.87940000000003</v>
          </cell>
          <cell r="AF81" t="str">
            <v xml:space="preserve"> 01-OCT-2011</v>
          </cell>
          <cell r="AG81">
            <v>5633.9650000000001</v>
          </cell>
          <cell r="AH81">
            <v>1290.8</v>
          </cell>
          <cell r="AI81">
            <v>0</v>
          </cell>
          <cell r="AJ81">
            <v>9.9278400000000003E-2</v>
          </cell>
          <cell r="AK81">
            <v>0.62892780000000004</v>
          </cell>
          <cell r="AL81">
            <v>0.15005840000000001</v>
          </cell>
          <cell r="AM81">
            <v>366</v>
          </cell>
          <cell r="AN81">
            <v>199</v>
          </cell>
          <cell r="AO81">
            <v>8</v>
          </cell>
          <cell r="AP81" t="str">
            <v xml:space="preserve"> 01-OCT-2011</v>
          </cell>
          <cell r="AQ81">
            <v>248</v>
          </cell>
          <cell r="AR81">
            <v>144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688.57219999999995</v>
          </cell>
          <cell r="AZ81" t="str">
            <v xml:space="preserve"> 01-OCT-2011</v>
          </cell>
          <cell r="BA81">
            <v>283.45979999999997</v>
          </cell>
          <cell r="BB81">
            <v>489.28840000000002</v>
          </cell>
          <cell r="BC81">
            <v>240.78700000000001</v>
          </cell>
          <cell r="BD81">
            <v>472.25900000000001</v>
          </cell>
          <cell r="BE81">
            <v>1037.972</v>
          </cell>
          <cell r="BF81">
            <v>0</v>
          </cell>
          <cell r="BG81">
            <v>489.63339999999999</v>
          </cell>
          <cell r="BH81">
            <v>0</v>
          </cell>
          <cell r="BI81">
            <v>1013.752</v>
          </cell>
          <cell r="BJ81" t="str">
            <v xml:space="preserve"> 01-OCT-2011</v>
          </cell>
          <cell r="BK81">
            <v>0</v>
          </cell>
          <cell r="BL81">
            <v>0</v>
          </cell>
          <cell r="BM81">
            <v>486.24059999999997</v>
          </cell>
          <cell r="BN81">
            <v>364.6884</v>
          </cell>
          <cell r="BO81">
            <v>0</v>
          </cell>
          <cell r="BP81">
            <v>0</v>
          </cell>
          <cell r="BQ81">
            <v>963.22239999999999</v>
          </cell>
          <cell r="BR81">
            <v>371.60250000000002</v>
          </cell>
          <cell r="BS81">
            <v>907.67589999999996</v>
          </cell>
          <cell r="BT81" t="str">
            <v xml:space="preserve"> 01-OCT-2011</v>
          </cell>
          <cell r="BU81">
            <v>0</v>
          </cell>
          <cell r="BV81">
            <v>1468.0640000000001</v>
          </cell>
          <cell r="BW81">
            <v>0</v>
          </cell>
          <cell r="BX81">
            <v>511.95139999999998</v>
          </cell>
          <cell r="BY81">
            <v>359.2072</v>
          </cell>
          <cell r="BZ81">
            <v>693.49770000000001</v>
          </cell>
          <cell r="CA81">
            <v>0</v>
          </cell>
          <cell r="CB81">
            <v>0</v>
          </cell>
          <cell r="CC81">
            <v>1257.96</v>
          </cell>
          <cell r="CD81" t="str">
            <v xml:space="preserve"> 01-OCT-2011</v>
          </cell>
          <cell r="CE81">
            <v>793.22670000000005</v>
          </cell>
          <cell r="CF81">
            <v>1173.2349999999999</v>
          </cell>
          <cell r="CG81">
            <v>662.84770000000003</v>
          </cell>
          <cell r="CH81">
            <v>0</v>
          </cell>
          <cell r="CI81">
            <v>0</v>
          </cell>
          <cell r="CJ81">
            <v>390.35730000000001</v>
          </cell>
          <cell r="CK81">
            <v>2207.4630000000002</v>
          </cell>
          <cell r="CL81">
            <v>0</v>
          </cell>
          <cell r="CM81">
            <v>1773.037</v>
          </cell>
          <cell r="CN81" t="str">
            <v xml:space="preserve"> 01-OCT-2011</v>
          </cell>
          <cell r="CO81">
            <v>0</v>
          </cell>
          <cell r="CP81">
            <v>4476.1059999999998</v>
          </cell>
          <cell r="CQ81">
            <v>5881.7830000000004</v>
          </cell>
          <cell r="CR81">
            <v>3301.9859999999999</v>
          </cell>
          <cell r="CS81">
            <v>5440.1239999999998</v>
          </cell>
          <cell r="CT81">
            <v>0</v>
          </cell>
          <cell r="CU81">
            <v>0</v>
          </cell>
          <cell r="CV81">
            <v>0</v>
          </cell>
          <cell r="CW81">
            <v>2615182</v>
          </cell>
          <cell r="CX81" t="str">
            <v xml:space="preserve"> 01-OCT-2011</v>
          </cell>
          <cell r="CY81">
            <v>750123.2</v>
          </cell>
          <cell r="CZ81">
            <v>2091938</v>
          </cell>
          <cell r="DA81">
            <v>165025</v>
          </cell>
          <cell r="DB81">
            <v>111809</v>
          </cell>
          <cell r="DC81">
            <v>5413488</v>
          </cell>
          <cell r="DD81">
            <v>0</v>
          </cell>
          <cell r="DE81">
            <v>1535418</v>
          </cell>
          <cell r="DF81">
            <v>0</v>
          </cell>
          <cell r="DG81">
            <v>2012732</v>
          </cell>
          <cell r="DH81" t="str">
            <v xml:space="preserve"> 01-OCT-2011</v>
          </cell>
          <cell r="DI81">
            <v>0</v>
          </cell>
          <cell r="DJ81">
            <v>0</v>
          </cell>
          <cell r="DK81">
            <v>933485.4</v>
          </cell>
          <cell r="DL81">
            <v>867376</v>
          </cell>
          <cell r="DM81">
            <v>0</v>
          </cell>
          <cell r="DN81">
            <v>0</v>
          </cell>
          <cell r="DO81">
            <v>1134610</v>
          </cell>
          <cell r="DP81">
            <v>1520661</v>
          </cell>
          <cell r="DQ81">
            <v>3608205</v>
          </cell>
          <cell r="DR81" t="str">
            <v xml:space="preserve"> 01-OCT-2011</v>
          </cell>
          <cell r="DS81">
            <v>0</v>
          </cell>
          <cell r="DT81">
            <v>2829976</v>
          </cell>
          <cell r="DU81">
            <v>0</v>
          </cell>
          <cell r="DV81">
            <v>970951</v>
          </cell>
          <cell r="DW81">
            <v>557018.4</v>
          </cell>
          <cell r="DX81">
            <v>189952.4</v>
          </cell>
          <cell r="DY81">
            <v>0</v>
          </cell>
          <cell r="DZ81">
            <v>0</v>
          </cell>
          <cell r="EA81">
            <v>1319252</v>
          </cell>
          <cell r="EB81" t="str">
            <v xml:space="preserve"> 01-OCT-2011</v>
          </cell>
          <cell r="EC81">
            <v>507721.4</v>
          </cell>
          <cell r="ED81">
            <v>1347248</v>
          </cell>
          <cell r="EE81">
            <v>474309.1</v>
          </cell>
          <cell r="EF81">
            <v>0</v>
          </cell>
          <cell r="EG81">
            <v>0</v>
          </cell>
          <cell r="EH81">
            <v>122566.2</v>
          </cell>
          <cell r="EI81">
            <v>1452782</v>
          </cell>
          <cell r="EJ81">
            <v>0</v>
          </cell>
          <cell r="EK81">
            <v>309925.40000000002</v>
          </cell>
          <cell r="EL81" t="str">
            <v xml:space="preserve"> 01-SEP-2011</v>
          </cell>
          <cell r="EM81">
            <v>0</v>
          </cell>
          <cell r="EN81">
            <v>7516.82</v>
          </cell>
          <cell r="EO81">
            <v>9854.0069999999996</v>
          </cell>
          <cell r="EP81">
            <v>8140.4560000000001</v>
          </cell>
          <cell r="EQ81">
            <v>6757.47</v>
          </cell>
          <cell r="ER81">
            <v>0</v>
          </cell>
          <cell r="ES81">
            <v>0</v>
          </cell>
          <cell r="ET81">
            <v>0</v>
          </cell>
          <cell r="EU81">
            <v>557.71759999999995</v>
          </cell>
          <cell r="EV81" t="str">
            <v xml:space="preserve"> 01-OCT-2011</v>
          </cell>
          <cell r="EW81">
            <v>520910.8</v>
          </cell>
          <cell r="EX81">
            <v>643.48689999999999</v>
          </cell>
          <cell r="EY81">
            <v>63303.93</v>
          </cell>
          <cell r="EZ81">
            <v>40394.379999999997</v>
          </cell>
          <cell r="FA81">
            <v>759.69839999999999</v>
          </cell>
          <cell r="FB81">
            <v>0</v>
          </cell>
          <cell r="FC81">
            <v>734.74300000000005</v>
          </cell>
          <cell r="FD81">
            <v>0</v>
          </cell>
          <cell r="FE81">
            <v>287.80970000000002</v>
          </cell>
          <cell r="FF81" t="str">
            <v xml:space="preserve"> 01-OCT-2011</v>
          </cell>
          <cell r="FG81">
            <v>0</v>
          </cell>
          <cell r="FH81">
            <v>0</v>
          </cell>
          <cell r="FI81">
            <v>637657.19999999995</v>
          </cell>
          <cell r="FJ81">
            <v>254016.5</v>
          </cell>
          <cell r="FK81">
            <v>0</v>
          </cell>
          <cell r="FL81">
            <v>0</v>
          </cell>
          <cell r="FM81">
            <v>126186.6</v>
          </cell>
          <cell r="FN81">
            <v>767.74900000000002</v>
          </cell>
          <cell r="FO81">
            <v>913.68370000000004</v>
          </cell>
          <cell r="FP81" t="str">
            <v xml:space="preserve"> 01-OCT-2011</v>
          </cell>
          <cell r="FQ81">
            <v>0</v>
          </cell>
          <cell r="FR81">
            <v>90.449659999999994</v>
          </cell>
          <cell r="FS81">
            <v>0</v>
          </cell>
          <cell r="FT81">
            <v>755.13390000000004</v>
          </cell>
          <cell r="FU81">
            <v>109052.8</v>
          </cell>
          <cell r="FV81">
            <v>17305.11</v>
          </cell>
          <cell r="FW81">
            <v>0</v>
          </cell>
          <cell r="FX81">
            <v>0</v>
          </cell>
          <cell r="FY81">
            <v>404.45319999999998</v>
          </cell>
          <cell r="FZ81" t="str">
            <v xml:space="preserve"> 01-OCT-2011</v>
          </cell>
          <cell r="GA81">
            <v>127277</v>
          </cell>
          <cell r="GB81">
            <v>163677.9</v>
          </cell>
          <cell r="GC81">
            <v>146.73599999999999</v>
          </cell>
          <cell r="GD81">
            <v>0</v>
          </cell>
          <cell r="GE81">
            <v>0</v>
          </cell>
          <cell r="GF81">
            <v>28462.41</v>
          </cell>
          <cell r="GG81">
            <v>57.63579</v>
          </cell>
          <cell r="GH81">
            <v>0</v>
          </cell>
          <cell r="GI81">
            <v>42.75461</v>
          </cell>
          <cell r="GJ81" t="str">
            <v xml:space="preserve"> 01-OCT-2011</v>
          </cell>
          <cell r="GK81">
            <v>0</v>
          </cell>
          <cell r="GL81">
            <v>1874.8679999999999</v>
          </cell>
          <cell r="GM81">
            <v>2269.723</v>
          </cell>
          <cell r="GN81">
            <v>2214.4490000000001</v>
          </cell>
          <cell r="GO81">
            <v>1891.2560000000001</v>
          </cell>
          <cell r="GP81">
            <v>0</v>
          </cell>
          <cell r="GQ81">
            <v>0</v>
          </cell>
          <cell r="GR81">
            <v>0</v>
          </cell>
          <cell r="GS81">
            <v>3041.6869999999999</v>
          </cell>
          <cell r="GT81" t="str">
            <v xml:space="preserve"> 01-OCT-2011</v>
          </cell>
          <cell r="GU81">
            <v>2005.5070000000001</v>
          </cell>
          <cell r="GV81">
            <v>2372.3159999999998</v>
          </cell>
          <cell r="GW81">
            <v>116082.1</v>
          </cell>
          <cell r="GX81">
            <v>116080.5</v>
          </cell>
          <cell r="GY81">
            <v>6453.0110000000004</v>
          </cell>
          <cell r="GZ81">
            <v>0</v>
          </cell>
          <cell r="HA81">
            <v>1094803</v>
          </cell>
          <cell r="HB81">
            <v>0</v>
          </cell>
          <cell r="HC81">
            <v>2234.5810000000001</v>
          </cell>
          <cell r="HD81" t="str">
            <v xml:space="preserve"> 01-OCT-2011</v>
          </cell>
          <cell r="HE81">
            <v>0</v>
          </cell>
          <cell r="HF81">
            <v>0</v>
          </cell>
          <cell r="HG81">
            <v>1375.09</v>
          </cell>
          <cell r="HH81">
            <v>962582.4</v>
          </cell>
          <cell r="HI81">
            <v>0</v>
          </cell>
          <cell r="HJ81">
            <v>0</v>
          </cell>
          <cell r="HK81">
            <v>638037.6</v>
          </cell>
          <cell r="HL81">
            <v>3147.9119999999998</v>
          </cell>
          <cell r="HM81">
            <v>5012.8500000000004</v>
          </cell>
          <cell r="HN81" t="str">
            <v xml:space="preserve"> 01-OCT-2011</v>
          </cell>
          <cell r="HO81">
            <v>0</v>
          </cell>
          <cell r="HP81">
            <v>3191.7280000000001</v>
          </cell>
          <cell r="HQ81">
            <v>0</v>
          </cell>
          <cell r="HR81">
            <v>1814.71</v>
          </cell>
          <cell r="HS81">
            <v>1138.22</v>
          </cell>
          <cell r="HT81">
            <v>158.18459999999999</v>
          </cell>
          <cell r="HU81">
            <v>0</v>
          </cell>
          <cell r="HV81">
            <v>0</v>
          </cell>
          <cell r="HW81">
            <v>1419.02</v>
          </cell>
          <cell r="HX81" t="str">
            <v xml:space="preserve"> 01-OCT-2011</v>
          </cell>
          <cell r="HY81">
            <v>767.80409999999995</v>
          </cell>
          <cell r="HZ81">
            <v>1399.318</v>
          </cell>
          <cell r="IA81">
            <v>821.66970000000003</v>
          </cell>
          <cell r="IB81">
            <v>0</v>
          </cell>
          <cell r="IC81">
            <v>0</v>
          </cell>
          <cell r="ID81">
            <v>82144.990000000005</v>
          </cell>
          <cell r="IE81">
            <v>1333.201</v>
          </cell>
          <cell r="IF81">
            <v>0</v>
          </cell>
          <cell r="IG81">
            <v>201.50389999999999</v>
          </cell>
          <cell r="IH81" t="str">
            <v xml:space="preserve"> 01-OCT-2011</v>
          </cell>
          <cell r="II81">
            <v>0</v>
          </cell>
          <cell r="IJ81">
            <v>8922.4290000000001</v>
          </cell>
          <cell r="IK81">
            <v>12025.72</v>
          </cell>
          <cell r="IL81">
            <v>11909.58</v>
          </cell>
          <cell r="IM81">
            <v>8040.3119999999999</v>
          </cell>
          <cell r="IN81">
            <v>0</v>
          </cell>
          <cell r="IO81">
            <v>0</v>
          </cell>
          <cell r="IP81">
            <v>0</v>
          </cell>
          <cell r="IQ81">
            <v>19004.59</v>
          </cell>
        </row>
        <row r="82">
          <cell r="A82">
            <v>40848</v>
          </cell>
          <cell r="B82" t="str">
            <v xml:space="preserve"> 01-NOV-2011</v>
          </cell>
          <cell r="C82">
            <v>5.9164950000000003</v>
          </cell>
          <cell r="D82">
            <v>41971.81</v>
          </cell>
          <cell r="E82">
            <v>28464.91</v>
          </cell>
          <cell r="F82">
            <v>19100</v>
          </cell>
          <cell r="G82">
            <v>33433.86</v>
          </cell>
          <cell r="H82">
            <v>9364.9110000000001</v>
          </cell>
          <cell r="I82">
            <v>8537.9590000000007</v>
          </cell>
          <cell r="J82">
            <v>29474.22</v>
          </cell>
          <cell r="K82">
            <v>41809.120000000003</v>
          </cell>
          <cell r="L82" t="str">
            <v xml:space="preserve"> 01-NOV-2011</v>
          </cell>
          <cell r="M82">
            <v>203.92179999999999</v>
          </cell>
          <cell r="N82">
            <v>9.9071699999999999E-2</v>
          </cell>
          <cell r="O82">
            <v>0.14693680000000001</v>
          </cell>
          <cell r="P82">
            <v>0.32899840000000002</v>
          </cell>
          <cell r="Q82">
            <v>0</v>
          </cell>
          <cell r="R82">
            <v>2755.375</v>
          </cell>
          <cell r="S82">
            <v>13420.54</v>
          </cell>
          <cell r="T82">
            <v>2924.0819999999999</v>
          </cell>
          <cell r="U82">
            <v>0</v>
          </cell>
          <cell r="V82" t="str">
            <v xml:space="preserve"> 01-NOV-2011</v>
          </cell>
          <cell r="W82">
            <v>5400.3670000000002</v>
          </cell>
          <cell r="X82">
            <v>24071.97</v>
          </cell>
          <cell r="Y82">
            <v>3961.511</v>
          </cell>
          <cell r="Z82">
            <v>0</v>
          </cell>
          <cell r="AA82">
            <v>935.74339999999995</v>
          </cell>
          <cell r="AB82">
            <v>5872.1369999999997</v>
          </cell>
          <cell r="AC82">
            <v>1398.423</v>
          </cell>
          <cell r="AD82">
            <v>0</v>
          </cell>
          <cell r="AE82">
            <v>814.51250000000005</v>
          </cell>
          <cell r="AF82" t="str">
            <v xml:space="preserve"> 01-NOV-2011</v>
          </cell>
          <cell r="AG82">
            <v>5814.4080000000004</v>
          </cell>
          <cell r="AH82">
            <v>1333.66</v>
          </cell>
          <cell r="AI82">
            <v>0</v>
          </cell>
          <cell r="AJ82">
            <v>9.9920200000000001E-2</v>
          </cell>
          <cell r="AK82">
            <v>0.62703600000000004</v>
          </cell>
          <cell r="AL82">
            <v>0.14932580000000001</v>
          </cell>
          <cell r="AM82">
            <v>366</v>
          </cell>
          <cell r="AN82">
            <v>199</v>
          </cell>
          <cell r="AO82">
            <v>8</v>
          </cell>
          <cell r="AP82" t="str">
            <v xml:space="preserve"> 01-NOV-2011</v>
          </cell>
          <cell r="AQ82">
            <v>248</v>
          </cell>
          <cell r="AR82">
            <v>144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686.65359999999998</v>
          </cell>
          <cell r="AZ82" t="str">
            <v xml:space="preserve"> 01-NOV-2011</v>
          </cell>
          <cell r="BA82">
            <v>286.49939999999998</v>
          </cell>
          <cell r="BB82">
            <v>497.50569999999999</v>
          </cell>
          <cell r="BC82">
            <v>243.40620000000001</v>
          </cell>
          <cell r="BD82">
            <v>469.28530000000001</v>
          </cell>
          <cell r="BE82">
            <v>1027.8599999999999</v>
          </cell>
          <cell r="BF82">
            <v>0</v>
          </cell>
          <cell r="BG82">
            <v>486.505</v>
          </cell>
          <cell r="BH82">
            <v>0</v>
          </cell>
          <cell r="BI82">
            <v>1008.924</v>
          </cell>
          <cell r="BJ82" t="str">
            <v xml:space="preserve"> 01-NOV-2011</v>
          </cell>
          <cell r="BK82">
            <v>0</v>
          </cell>
          <cell r="BL82">
            <v>0</v>
          </cell>
          <cell r="BM82">
            <v>492.2124</v>
          </cell>
          <cell r="BN82">
            <v>368.464</v>
          </cell>
          <cell r="BO82">
            <v>0</v>
          </cell>
          <cell r="BP82">
            <v>0</v>
          </cell>
          <cell r="BQ82">
            <v>973.68430000000001</v>
          </cell>
          <cell r="BR82">
            <v>373.15089999999998</v>
          </cell>
          <cell r="BS82">
            <v>907.84019999999998</v>
          </cell>
          <cell r="BT82" t="str">
            <v xml:space="preserve"> 01-NOV-2011</v>
          </cell>
          <cell r="BU82">
            <v>0</v>
          </cell>
          <cell r="BV82">
            <v>1456.6510000000001</v>
          </cell>
          <cell r="BW82">
            <v>0</v>
          </cell>
          <cell r="BX82">
            <v>517.649</v>
          </cell>
          <cell r="BY82">
            <v>359.4307</v>
          </cell>
          <cell r="BZ82">
            <v>702.88689999999997</v>
          </cell>
          <cell r="CA82">
            <v>0</v>
          </cell>
          <cell r="CB82">
            <v>0</v>
          </cell>
          <cell r="CC82">
            <v>1262.3320000000001</v>
          </cell>
          <cell r="CD82" t="str">
            <v xml:space="preserve"> 01-NOV-2011</v>
          </cell>
          <cell r="CE82">
            <v>797.91409999999996</v>
          </cell>
          <cell r="CF82">
            <v>1177.5139999999999</v>
          </cell>
          <cell r="CG82">
            <v>649.76340000000005</v>
          </cell>
          <cell r="CH82">
            <v>0</v>
          </cell>
          <cell r="CI82">
            <v>0</v>
          </cell>
          <cell r="CJ82">
            <v>393.8956</v>
          </cell>
          <cell r="CK82">
            <v>2224.576</v>
          </cell>
          <cell r="CL82">
            <v>0</v>
          </cell>
          <cell r="CM82">
            <v>1735.396</v>
          </cell>
          <cell r="CN82" t="str">
            <v xml:space="preserve"> 01-NOV-2011</v>
          </cell>
          <cell r="CO82">
            <v>0</v>
          </cell>
          <cell r="CP82">
            <v>4481.8010000000004</v>
          </cell>
          <cell r="CQ82">
            <v>5844.5519999999997</v>
          </cell>
          <cell r="CR82">
            <v>3285.0520000000001</v>
          </cell>
          <cell r="CS82">
            <v>5488.5959999999995</v>
          </cell>
          <cell r="CT82">
            <v>0</v>
          </cell>
          <cell r="CU82">
            <v>0</v>
          </cell>
          <cell r="CV82">
            <v>0</v>
          </cell>
          <cell r="CW82">
            <v>2636424</v>
          </cell>
          <cell r="CX82" t="str">
            <v xml:space="preserve"> 01-NOV-2011</v>
          </cell>
          <cell r="CY82">
            <v>758955.5</v>
          </cell>
          <cell r="CZ82">
            <v>2107490</v>
          </cell>
          <cell r="DA82">
            <v>172527.9</v>
          </cell>
          <cell r="DB82">
            <v>126358.2</v>
          </cell>
          <cell r="DC82">
            <v>5445372</v>
          </cell>
          <cell r="DD82">
            <v>0</v>
          </cell>
          <cell r="DE82">
            <v>1550480</v>
          </cell>
          <cell r="DF82">
            <v>0</v>
          </cell>
          <cell r="DG82">
            <v>2044126</v>
          </cell>
          <cell r="DH82" t="str">
            <v xml:space="preserve"> 01-NOV-2011</v>
          </cell>
          <cell r="DI82">
            <v>0</v>
          </cell>
          <cell r="DJ82">
            <v>0</v>
          </cell>
          <cell r="DK82">
            <v>948670.9</v>
          </cell>
          <cell r="DL82">
            <v>878732.2</v>
          </cell>
          <cell r="DM82">
            <v>0</v>
          </cell>
          <cell r="DN82">
            <v>0</v>
          </cell>
          <cell r="DO82">
            <v>1164604</v>
          </cell>
          <cell r="DP82">
            <v>1532176</v>
          </cell>
          <cell r="DQ82">
            <v>3636576</v>
          </cell>
          <cell r="DR82" t="str">
            <v xml:space="preserve"> 01-NOV-2011</v>
          </cell>
          <cell r="DS82">
            <v>0</v>
          </cell>
          <cell r="DT82">
            <v>2875051</v>
          </cell>
          <cell r="DU82">
            <v>0</v>
          </cell>
          <cell r="DV82">
            <v>986899.3</v>
          </cell>
          <cell r="DW82">
            <v>568125.9</v>
          </cell>
          <cell r="DX82">
            <v>211544.6</v>
          </cell>
          <cell r="DY82">
            <v>0</v>
          </cell>
          <cell r="DZ82">
            <v>0</v>
          </cell>
          <cell r="EA82">
            <v>1358275</v>
          </cell>
          <cell r="EB82" t="str">
            <v xml:space="preserve"> 01-NOV-2011</v>
          </cell>
          <cell r="EC82">
            <v>532034.9</v>
          </cell>
          <cell r="ED82">
            <v>1383354</v>
          </cell>
          <cell r="EE82">
            <v>496658</v>
          </cell>
          <cell r="EF82">
            <v>0</v>
          </cell>
          <cell r="EG82">
            <v>0</v>
          </cell>
          <cell r="EH82">
            <v>135648</v>
          </cell>
          <cell r="EI82">
            <v>1521560</v>
          </cell>
          <cell r="EJ82">
            <v>0</v>
          </cell>
          <cell r="EK82">
            <v>362210.8</v>
          </cell>
          <cell r="EL82" t="str">
            <v xml:space="preserve"> 01-OCT-2011</v>
          </cell>
          <cell r="EM82">
            <v>0</v>
          </cell>
          <cell r="EN82">
            <v>7650.9520000000002</v>
          </cell>
          <cell r="EO82">
            <v>10030.32</v>
          </cell>
          <cell r="EP82">
            <v>8240.2330000000002</v>
          </cell>
          <cell r="EQ82">
            <v>6920.2479999999996</v>
          </cell>
          <cell r="ER82">
            <v>0</v>
          </cell>
          <cell r="ES82">
            <v>0</v>
          </cell>
          <cell r="ET82">
            <v>0</v>
          </cell>
          <cell r="EU82">
            <v>571.30909999999994</v>
          </cell>
          <cell r="EV82" t="str">
            <v xml:space="preserve"> 01-NOV-2011</v>
          </cell>
          <cell r="EW82">
            <v>531183.69999999995</v>
          </cell>
          <cell r="EX82">
            <v>661.47289999999998</v>
          </cell>
          <cell r="EY82">
            <v>67941.240000000005</v>
          </cell>
          <cell r="EZ82">
            <v>46638.23</v>
          </cell>
          <cell r="FA82">
            <v>796.16139999999996</v>
          </cell>
          <cell r="FB82">
            <v>0</v>
          </cell>
          <cell r="FC82">
            <v>750.43169999999998</v>
          </cell>
          <cell r="FD82">
            <v>0</v>
          </cell>
          <cell r="FE82">
            <v>300.8152</v>
          </cell>
          <cell r="FF82" t="str">
            <v xml:space="preserve"> 01-NOV-2011</v>
          </cell>
          <cell r="FG82">
            <v>0</v>
          </cell>
          <cell r="FH82">
            <v>0</v>
          </cell>
          <cell r="FI82">
            <v>652927.19999999995</v>
          </cell>
          <cell r="FJ82">
            <v>258031.4</v>
          </cell>
          <cell r="FK82">
            <v>0</v>
          </cell>
          <cell r="FL82">
            <v>0</v>
          </cell>
          <cell r="FM82">
            <v>131688.20000000001</v>
          </cell>
          <cell r="FN82">
            <v>784.25009999999997</v>
          </cell>
          <cell r="FO82">
            <v>950.50710000000004</v>
          </cell>
          <cell r="FP82" t="str">
            <v xml:space="preserve"> 01-NOV-2011</v>
          </cell>
          <cell r="FQ82">
            <v>0</v>
          </cell>
          <cell r="FR82">
            <v>96.560069999999996</v>
          </cell>
          <cell r="FS82">
            <v>0</v>
          </cell>
          <cell r="FT82">
            <v>774.49159999999995</v>
          </cell>
          <cell r="FU82">
            <v>114443.3</v>
          </cell>
          <cell r="FV82">
            <v>20251.580000000002</v>
          </cell>
          <cell r="FW82">
            <v>0</v>
          </cell>
          <cell r="FX82">
            <v>0</v>
          </cell>
          <cell r="FY82">
            <v>420.17540000000002</v>
          </cell>
          <cell r="FZ82" t="str">
            <v xml:space="preserve"> 01-NOV-2011</v>
          </cell>
          <cell r="GA82">
            <v>135020.29999999999</v>
          </cell>
          <cell r="GB82">
            <v>170226.1</v>
          </cell>
          <cell r="GC82">
            <v>157.01779999999999</v>
          </cell>
          <cell r="GD82">
            <v>0</v>
          </cell>
          <cell r="GE82">
            <v>0</v>
          </cell>
          <cell r="GF82">
            <v>32679.79</v>
          </cell>
          <cell r="GG82">
            <v>61.810749999999999</v>
          </cell>
          <cell r="GH82">
            <v>0</v>
          </cell>
          <cell r="GI82">
            <v>51.924300000000002</v>
          </cell>
          <cell r="GJ82" t="str">
            <v xml:space="preserve"> 01-NOV-2011</v>
          </cell>
          <cell r="GK82">
            <v>0</v>
          </cell>
          <cell r="GL82">
            <v>1930.63</v>
          </cell>
          <cell r="GM82">
            <v>2362.6729999999998</v>
          </cell>
          <cell r="GN82">
            <v>2298.3719999999998</v>
          </cell>
          <cell r="GO82">
            <v>1946.2840000000001</v>
          </cell>
          <cell r="GP82">
            <v>0</v>
          </cell>
          <cell r="GQ82">
            <v>0</v>
          </cell>
          <cell r="GR82">
            <v>0</v>
          </cell>
          <cell r="GS82">
            <v>3077.973</v>
          </cell>
          <cell r="GT82" t="str">
            <v xml:space="preserve"> 01-NOV-2011</v>
          </cell>
          <cell r="GU82">
            <v>2037.288</v>
          </cell>
          <cell r="GV82">
            <v>2401.7080000000001</v>
          </cell>
          <cell r="GW82">
            <v>123668.3</v>
          </cell>
          <cell r="GX82">
            <v>135061</v>
          </cell>
          <cell r="GY82">
            <v>6527.8729999999996</v>
          </cell>
          <cell r="GZ82">
            <v>0</v>
          </cell>
          <cell r="HA82">
            <v>1111393</v>
          </cell>
          <cell r="HB82">
            <v>0</v>
          </cell>
          <cell r="HC82">
            <v>2278.2449999999999</v>
          </cell>
          <cell r="HD82" t="str">
            <v xml:space="preserve"> 01-NOV-2011</v>
          </cell>
          <cell r="HE82">
            <v>0</v>
          </cell>
          <cell r="HF82">
            <v>0</v>
          </cell>
          <cell r="HG82">
            <v>1407.088</v>
          </cell>
          <cell r="HH82">
            <v>981521.2</v>
          </cell>
          <cell r="HI82">
            <v>0</v>
          </cell>
          <cell r="HJ82">
            <v>0</v>
          </cell>
          <cell r="HK82">
            <v>659376.9</v>
          </cell>
          <cell r="HL82">
            <v>3186.8440000000001</v>
          </cell>
          <cell r="HM82">
            <v>5080.3770000000004</v>
          </cell>
          <cell r="HN82" t="str">
            <v xml:space="preserve"> 01-NOV-2011</v>
          </cell>
          <cell r="HO82">
            <v>0</v>
          </cell>
          <cell r="HP82">
            <v>3251.3429999999998</v>
          </cell>
          <cell r="HQ82">
            <v>0</v>
          </cell>
          <cell r="HR82">
            <v>1856.2449999999999</v>
          </cell>
          <cell r="HS82">
            <v>1172.528</v>
          </cell>
          <cell r="HT82">
            <v>183.67910000000001</v>
          </cell>
          <cell r="HU82">
            <v>0</v>
          </cell>
          <cell r="HV82">
            <v>0</v>
          </cell>
          <cell r="HW82">
            <v>1470.386</v>
          </cell>
          <cell r="HX82" t="str">
            <v xml:space="preserve"> 01-NOV-2011</v>
          </cell>
          <cell r="HY82">
            <v>807.74770000000001</v>
          </cell>
          <cell r="HZ82">
            <v>1445.1110000000001</v>
          </cell>
          <cell r="IA82">
            <v>873.09169999999995</v>
          </cell>
          <cell r="IB82">
            <v>0</v>
          </cell>
          <cell r="IC82">
            <v>0</v>
          </cell>
          <cell r="ID82">
            <v>91243.29</v>
          </cell>
          <cell r="IE82">
            <v>1408.461</v>
          </cell>
          <cell r="IF82">
            <v>0</v>
          </cell>
          <cell r="IG82">
            <v>240.86340000000001</v>
          </cell>
          <cell r="IH82" t="str">
            <v xml:space="preserve"> 01-NOV-2011</v>
          </cell>
          <cell r="II82">
            <v>0</v>
          </cell>
          <cell r="IJ82">
            <v>9107.9490000000005</v>
          </cell>
          <cell r="IK82">
            <v>12271.51</v>
          </cell>
          <cell r="IL82">
            <v>12152.93</v>
          </cell>
          <cell r="IM82">
            <v>8276.7250000000004</v>
          </cell>
          <cell r="IN82">
            <v>0</v>
          </cell>
          <cell r="IO82">
            <v>0</v>
          </cell>
          <cell r="IP82">
            <v>0</v>
          </cell>
          <cell r="IQ82">
            <v>18951.64</v>
          </cell>
        </row>
        <row r="83">
          <cell r="A83">
            <v>40878</v>
          </cell>
          <cell r="B83" t="str">
            <v xml:space="preserve"> 01-DEC-2011</v>
          </cell>
          <cell r="C83">
            <v>5.9986309999999996</v>
          </cell>
          <cell r="D83">
            <v>42834.48</v>
          </cell>
          <cell r="E83">
            <v>28755.75</v>
          </cell>
          <cell r="F83">
            <v>19098.77</v>
          </cell>
          <cell r="G83">
            <v>34006.82</v>
          </cell>
          <cell r="H83">
            <v>9656.982</v>
          </cell>
          <cell r="I83">
            <v>8827.6679999999997</v>
          </cell>
          <cell r="J83">
            <v>29767.14</v>
          </cell>
          <cell r="K83">
            <v>42702.13</v>
          </cell>
          <cell r="L83" t="str">
            <v xml:space="preserve"> 01-DEC-2011</v>
          </cell>
          <cell r="M83">
            <v>203.98660000000001</v>
          </cell>
          <cell r="N83">
            <v>0.1007695</v>
          </cell>
          <cell r="O83">
            <v>0.1494549</v>
          </cell>
          <cell r="P83">
            <v>0.33582790000000001</v>
          </cell>
          <cell r="Q83">
            <v>0</v>
          </cell>
          <cell r="R83">
            <v>2720.0479999999998</v>
          </cell>
          <cell r="S83">
            <v>13436.29</v>
          </cell>
          <cell r="T83">
            <v>2942.433</v>
          </cell>
          <cell r="U83">
            <v>0</v>
          </cell>
          <cell r="V83" t="str">
            <v xml:space="preserve"> 01-DEC-2011</v>
          </cell>
          <cell r="W83">
            <v>5481.9679999999998</v>
          </cell>
          <cell r="X83">
            <v>24475.06</v>
          </cell>
          <cell r="Y83">
            <v>4049.7840000000001</v>
          </cell>
          <cell r="Z83">
            <v>0</v>
          </cell>
          <cell r="AA83">
            <v>968.82619999999997</v>
          </cell>
          <cell r="AB83">
            <v>6045.1639999999998</v>
          </cell>
          <cell r="AC83">
            <v>1427.7339999999999</v>
          </cell>
          <cell r="AD83">
            <v>0</v>
          </cell>
          <cell r="AE83">
            <v>843.57730000000004</v>
          </cell>
          <cell r="AF83" t="str">
            <v xml:space="preserve"> 01-DEC-2011</v>
          </cell>
          <cell r="AG83">
            <v>5995.7629999999999</v>
          </cell>
          <cell r="AH83">
            <v>1376.492</v>
          </cell>
          <cell r="AI83">
            <v>0</v>
          </cell>
          <cell r="AJ83">
            <v>0.10032389999999999</v>
          </cell>
          <cell r="AK83">
            <v>0.62598900000000002</v>
          </cell>
          <cell r="AL83">
            <v>0.1478447</v>
          </cell>
          <cell r="AM83">
            <v>366</v>
          </cell>
          <cell r="AN83">
            <v>199</v>
          </cell>
          <cell r="AO83">
            <v>8</v>
          </cell>
          <cell r="AP83" t="str">
            <v xml:space="preserve"> 01-DEC-2011</v>
          </cell>
          <cell r="AQ83">
            <v>248</v>
          </cell>
          <cell r="AR83">
            <v>144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682.71299999999997</v>
          </cell>
          <cell r="AZ83" t="str">
            <v xml:space="preserve"> 01-DEC-2011</v>
          </cell>
          <cell r="BA83">
            <v>287.44920000000002</v>
          </cell>
          <cell r="BB83">
            <v>500.4973</v>
          </cell>
          <cell r="BC83">
            <v>244.1645</v>
          </cell>
          <cell r="BD83">
            <v>466.60640000000001</v>
          </cell>
          <cell r="BE83">
            <v>1018.976</v>
          </cell>
          <cell r="BF83">
            <v>0</v>
          </cell>
          <cell r="BG83">
            <v>481.8553</v>
          </cell>
          <cell r="BH83">
            <v>0</v>
          </cell>
          <cell r="BI83">
            <v>1011.278</v>
          </cell>
          <cell r="BJ83" t="str">
            <v xml:space="preserve"> 01-DEC-2011</v>
          </cell>
          <cell r="BK83">
            <v>0</v>
          </cell>
          <cell r="BL83">
            <v>0</v>
          </cell>
          <cell r="BM83">
            <v>494.73360000000002</v>
          </cell>
          <cell r="BN83">
            <v>369.00279999999998</v>
          </cell>
          <cell r="BO83">
            <v>0</v>
          </cell>
          <cell r="BP83">
            <v>0</v>
          </cell>
          <cell r="BQ83">
            <v>975.40629999999999</v>
          </cell>
          <cell r="BR83">
            <v>371.02480000000003</v>
          </cell>
          <cell r="BS83">
            <v>907.26400000000001</v>
          </cell>
          <cell r="BT83" t="str">
            <v xml:space="preserve"> 01-DEC-2011</v>
          </cell>
          <cell r="BU83">
            <v>0</v>
          </cell>
          <cell r="BV83">
            <v>1439.479</v>
          </cell>
          <cell r="BW83">
            <v>0</v>
          </cell>
          <cell r="BX83">
            <v>518.92780000000005</v>
          </cell>
          <cell r="BY83">
            <v>357.78019999999998</v>
          </cell>
          <cell r="BZ83">
            <v>702.44560000000001</v>
          </cell>
          <cell r="CA83">
            <v>0</v>
          </cell>
          <cell r="CB83">
            <v>0</v>
          </cell>
          <cell r="CC83">
            <v>1259.537</v>
          </cell>
          <cell r="CD83" t="str">
            <v xml:space="preserve"> 01-DEC-2011</v>
          </cell>
          <cell r="CE83">
            <v>776.25160000000005</v>
          </cell>
          <cell r="CF83">
            <v>1157.127</v>
          </cell>
          <cell r="CG83">
            <v>766.86379999999997</v>
          </cell>
          <cell r="CH83">
            <v>0</v>
          </cell>
          <cell r="CI83">
            <v>0</v>
          </cell>
          <cell r="CJ83">
            <v>451.024</v>
          </cell>
          <cell r="CK83">
            <v>2234.857</v>
          </cell>
          <cell r="CL83">
            <v>0</v>
          </cell>
          <cell r="CM83">
            <v>1623.5029999999999</v>
          </cell>
          <cell r="CN83" t="str">
            <v xml:space="preserve"> 01-DEC-2011</v>
          </cell>
          <cell r="CO83">
            <v>0</v>
          </cell>
          <cell r="CP83">
            <v>4495.0410000000002</v>
          </cell>
          <cell r="CQ83">
            <v>5728.4589999999998</v>
          </cell>
          <cell r="CR83">
            <v>3392.4090000000001</v>
          </cell>
          <cell r="CS83">
            <v>5482.857</v>
          </cell>
          <cell r="CT83">
            <v>0</v>
          </cell>
          <cell r="CU83">
            <v>0</v>
          </cell>
          <cell r="CV83">
            <v>0</v>
          </cell>
          <cell r="CW83">
            <v>2656905</v>
          </cell>
          <cell r="CX83" t="str">
            <v xml:space="preserve"> 01-DEC-2011</v>
          </cell>
          <cell r="CY83">
            <v>767578.9</v>
          </cell>
          <cell r="CZ83">
            <v>2122504</v>
          </cell>
          <cell r="DA83">
            <v>179852.79999999999</v>
          </cell>
          <cell r="DB83">
            <v>140356.4</v>
          </cell>
          <cell r="DC83">
            <v>5475942</v>
          </cell>
          <cell r="DD83">
            <v>0</v>
          </cell>
          <cell r="DE83">
            <v>1564936</v>
          </cell>
          <cell r="DF83">
            <v>0</v>
          </cell>
          <cell r="DG83">
            <v>2074465</v>
          </cell>
          <cell r="DH83" t="str">
            <v xml:space="preserve"> 01-DEC-2011</v>
          </cell>
          <cell r="DI83">
            <v>0</v>
          </cell>
          <cell r="DJ83">
            <v>0</v>
          </cell>
          <cell r="DK83">
            <v>963512.9</v>
          </cell>
          <cell r="DL83">
            <v>889802.3</v>
          </cell>
          <cell r="DM83">
            <v>0</v>
          </cell>
          <cell r="DN83">
            <v>0</v>
          </cell>
          <cell r="DO83">
            <v>1193866</v>
          </cell>
          <cell r="DP83">
            <v>1543307</v>
          </cell>
          <cell r="DQ83">
            <v>3663794</v>
          </cell>
          <cell r="DR83" t="str">
            <v xml:space="preserve"> 01-DEC-2011</v>
          </cell>
          <cell r="DS83">
            <v>0</v>
          </cell>
          <cell r="DT83">
            <v>2918235</v>
          </cell>
          <cell r="DU83">
            <v>0</v>
          </cell>
          <cell r="DV83">
            <v>1002467</v>
          </cell>
          <cell r="DW83">
            <v>578859.19999999995</v>
          </cell>
          <cell r="DX83">
            <v>232618</v>
          </cell>
          <cell r="DY83">
            <v>0</v>
          </cell>
          <cell r="DZ83">
            <v>0</v>
          </cell>
          <cell r="EA83">
            <v>1396061</v>
          </cell>
          <cell r="EB83" t="str">
            <v xml:space="preserve"> 01-DEC-2011</v>
          </cell>
          <cell r="EC83">
            <v>555322.4</v>
          </cell>
          <cell r="ED83">
            <v>1418068</v>
          </cell>
          <cell r="EE83">
            <v>519663.9</v>
          </cell>
          <cell r="EF83">
            <v>0</v>
          </cell>
          <cell r="EG83">
            <v>0</v>
          </cell>
          <cell r="EH83">
            <v>149178.70000000001</v>
          </cell>
          <cell r="EI83">
            <v>1588606</v>
          </cell>
          <cell r="EJ83">
            <v>0</v>
          </cell>
          <cell r="EK83">
            <v>410915.9</v>
          </cell>
          <cell r="EL83" t="str">
            <v xml:space="preserve"> 01-NOV-2011</v>
          </cell>
          <cell r="EM83">
            <v>0</v>
          </cell>
          <cell r="EN83">
            <v>7789.9930000000004</v>
          </cell>
          <cell r="EO83">
            <v>10210.14</v>
          </cell>
          <cell r="EP83">
            <v>8344.1409999999996</v>
          </cell>
          <cell r="EQ83">
            <v>7089.58</v>
          </cell>
          <cell r="ER83">
            <v>0</v>
          </cell>
          <cell r="ES83">
            <v>0</v>
          </cell>
          <cell r="ET83">
            <v>0</v>
          </cell>
          <cell r="EU83">
            <v>584.96180000000004</v>
          </cell>
          <cell r="EV83" t="str">
            <v xml:space="preserve"> 01-DEC-2011</v>
          </cell>
          <cell r="EW83">
            <v>541423.19999999995</v>
          </cell>
          <cell r="EX83">
            <v>679.64840000000004</v>
          </cell>
          <cell r="EY83">
            <v>72606.7</v>
          </cell>
          <cell r="EZ83">
            <v>53106.35</v>
          </cell>
          <cell r="FA83">
            <v>832.96709999999996</v>
          </cell>
          <cell r="FB83">
            <v>0</v>
          </cell>
          <cell r="FC83">
            <v>766.15009999999995</v>
          </cell>
          <cell r="FD83">
            <v>0</v>
          </cell>
          <cell r="FE83">
            <v>313.94099999999997</v>
          </cell>
          <cell r="FF83" t="str">
            <v xml:space="preserve"> 01-DEC-2011</v>
          </cell>
          <cell r="FG83">
            <v>0</v>
          </cell>
          <cell r="FH83">
            <v>0</v>
          </cell>
          <cell r="FI83">
            <v>668034.9</v>
          </cell>
          <cell r="FJ83">
            <v>262048.1</v>
          </cell>
          <cell r="FK83">
            <v>0</v>
          </cell>
          <cell r="FL83">
            <v>0</v>
          </cell>
          <cell r="FM83">
            <v>137231.29999999999</v>
          </cell>
          <cell r="FN83">
            <v>800.49559999999997</v>
          </cell>
          <cell r="FO83">
            <v>987.59829999999999</v>
          </cell>
          <cell r="FP83" t="str">
            <v xml:space="preserve"> 01-DEC-2011</v>
          </cell>
          <cell r="FQ83">
            <v>0</v>
          </cell>
          <cell r="FR83">
            <v>103.02849999999999</v>
          </cell>
          <cell r="FS83">
            <v>0</v>
          </cell>
          <cell r="FT83">
            <v>793.70550000000003</v>
          </cell>
          <cell r="FU83">
            <v>119899.9</v>
          </cell>
          <cell r="FV83">
            <v>23296.93</v>
          </cell>
          <cell r="FW83">
            <v>0</v>
          </cell>
          <cell r="FX83">
            <v>0</v>
          </cell>
          <cell r="FY83">
            <v>435.86709999999999</v>
          </cell>
          <cell r="FZ83" t="str">
            <v xml:space="preserve"> 01-DEC-2011</v>
          </cell>
          <cell r="GA83">
            <v>142760.70000000001</v>
          </cell>
          <cell r="GB83">
            <v>176706.6</v>
          </cell>
          <cell r="GC83">
            <v>167.32480000000001</v>
          </cell>
          <cell r="GD83">
            <v>0</v>
          </cell>
          <cell r="GE83">
            <v>0</v>
          </cell>
          <cell r="GF83">
            <v>37040.800000000003</v>
          </cell>
          <cell r="GG83">
            <v>66.019329999999997</v>
          </cell>
          <cell r="GH83">
            <v>0</v>
          </cell>
          <cell r="GI83">
            <v>61.804870000000001</v>
          </cell>
          <cell r="GJ83" t="str">
            <v xml:space="preserve"> 01-DEC-2011</v>
          </cell>
          <cell r="GK83">
            <v>0</v>
          </cell>
          <cell r="GL83">
            <v>1986.7070000000001</v>
          </cell>
          <cell r="GM83">
            <v>2456.7800000000002</v>
          </cell>
          <cell r="GN83">
            <v>2382.7570000000001</v>
          </cell>
          <cell r="GO83">
            <v>2001.425</v>
          </cell>
          <cell r="GP83">
            <v>0</v>
          </cell>
          <cell r="GQ83">
            <v>0</v>
          </cell>
          <cell r="GR83">
            <v>0</v>
          </cell>
          <cell r="GS83">
            <v>3112.7170000000001</v>
          </cell>
          <cell r="GT83" t="str">
            <v xml:space="preserve"> 01-DEC-2011</v>
          </cell>
          <cell r="GU83">
            <v>2067.7170000000001</v>
          </cell>
          <cell r="GV83">
            <v>2432.1559999999999</v>
          </cell>
          <cell r="GW83">
            <v>131147.29999999999</v>
          </cell>
          <cell r="GX83">
            <v>154041</v>
          </cell>
          <cell r="GY83">
            <v>6596.5940000000001</v>
          </cell>
          <cell r="GZ83">
            <v>0</v>
          </cell>
          <cell r="HA83">
            <v>1127646</v>
          </cell>
          <cell r="HB83">
            <v>0</v>
          </cell>
          <cell r="HC83">
            <v>2319.817</v>
          </cell>
          <cell r="HD83" t="str">
            <v xml:space="preserve"> 01-DEC-2011</v>
          </cell>
          <cell r="HE83">
            <v>0</v>
          </cell>
          <cell r="HF83">
            <v>0</v>
          </cell>
          <cell r="HG83">
            <v>1438.431</v>
          </cell>
          <cell r="HH83">
            <v>999924.1</v>
          </cell>
          <cell r="HI83">
            <v>0</v>
          </cell>
          <cell r="HJ83">
            <v>0</v>
          </cell>
          <cell r="HK83">
            <v>678352.2</v>
          </cell>
          <cell r="HL83">
            <v>3228.069</v>
          </cell>
          <cell r="HM83">
            <v>5151.7079999999996</v>
          </cell>
          <cell r="HN83" t="str">
            <v xml:space="preserve"> 01-DEC-2011</v>
          </cell>
          <cell r="HO83">
            <v>0</v>
          </cell>
          <cell r="HP83">
            <v>3307.9459999999999</v>
          </cell>
          <cell r="HQ83">
            <v>0</v>
          </cell>
          <cell r="HR83">
            <v>1896.817</v>
          </cell>
          <cell r="HS83">
            <v>1209.0340000000001</v>
          </cell>
          <cell r="HT83">
            <v>209.07210000000001</v>
          </cell>
          <cell r="HU83">
            <v>0</v>
          </cell>
          <cell r="HV83">
            <v>0</v>
          </cell>
          <cell r="HW83">
            <v>1520.6420000000001</v>
          </cell>
          <cell r="HX83" t="str">
            <v xml:space="preserve"> 01-DEC-2011</v>
          </cell>
          <cell r="HY83">
            <v>846.44129999999996</v>
          </cell>
          <cell r="HZ83">
            <v>1489.557</v>
          </cell>
          <cell r="IA83">
            <v>924.1259</v>
          </cell>
          <cell r="IB83">
            <v>0</v>
          </cell>
          <cell r="IC83">
            <v>0</v>
          </cell>
          <cell r="ID83">
            <v>100252.9</v>
          </cell>
          <cell r="IE83">
            <v>1479.701</v>
          </cell>
          <cell r="IF83">
            <v>0</v>
          </cell>
          <cell r="IG83">
            <v>280.22250000000003</v>
          </cell>
          <cell r="IH83" t="str">
            <v xml:space="preserve"> 01-DEC-2011</v>
          </cell>
          <cell r="II83">
            <v>0</v>
          </cell>
          <cell r="IJ83">
            <v>9288.7070000000003</v>
          </cell>
          <cell r="IK83">
            <v>12516.25</v>
          </cell>
          <cell r="IL83">
            <v>12389.94</v>
          </cell>
          <cell r="IM83">
            <v>8507.2279999999992</v>
          </cell>
          <cell r="IN83">
            <v>0</v>
          </cell>
          <cell r="IO83">
            <v>0</v>
          </cell>
          <cell r="IP83">
            <v>0</v>
          </cell>
          <cell r="IQ83">
            <v>18842.88</v>
          </cell>
        </row>
        <row r="84">
          <cell r="A84">
            <v>40909</v>
          </cell>
          <cell r="B84" t="str">
            <v xml:space="preserve"> 01-JAN-2012</v>
          </cell>
          <cell r="C84">
            <v>6.0835049999999997</v>
          </cell>
          <cell r="D84">
            <v>43736.89</v>
          </cell>
          <cell r="E84">
            <v>29110.02</v>
          </cell>
          <cell r="F84">
            <v>19100.87</v>
          </cell>
          <cell r="G84">
            <v>34598.949999999997</v>
          </cell>
          <cell r="H84">
            <v>10009.15</v>
          </cell>
          <cell r="I84">
            <v>9137.9519999999993</v>
          </cell>
          <cell r="J84">
            <v>30113.439999999999</v>
          </cell>
          <cell r="K84">
            <v>43635.65</v>
          </cell>
          <cell r="L84" t="str">
            <v xml:space="preserve"> 01-JAN-2012</v>
          </cell>
          <cell r="M84">
            <v>204.16229999999999</v>
          </cell>
          <cell r="N84">
            <v>0.10252410000000001</v>
          </cell>
          <cell r="O84">
            <v>0.15205730000000001</v>
          </cell>
          <cell r="P84">
            <v>0.34383859999999999</v>
          </cell>
          <cell r="Q84">
            <v>0</v>
          </cell>
          <cell r="R84">
            <v>2736.4029999999998</v>
          </cell>
          <cell r="S84">
            <v>13424.58</v>
          </cell>
          <cell r="T84">
            <v>2939.8829999999998</v>
          </cell>
          <cell r="U84">
            <v>0</v>
          </cell>
          <cell r="V84" t="str">
            <v xml:space="preserve"> 01-JAN-2012</v>
          </cell>
          <cell r="W84">
            <v>5566.7969999999996</v>
          </cell>
          <cell r="X84">
            <v>24891.23</v>
          </cell>
          <cell r="Y84">
            <v>4140.9210000000003</v>
          </cell>
          <cell r="Z84">
            <v>0</v>
          </cell>
          <cell r="AA84">
            <v>1017.131</v>
          </cell>
          <cell r="AB84">
            <v>6240.5889999999999</v>
          </cell>
          <cell r="AC84">
            <v>1483.5550000000001</v>
          </cell>
          <cell r="AD84">
            <v>0</v>
          </cell>
          <cell r="AE84">
            <v>875.10829999999999</v>
          </cell>
          <cell r="AF84" t="str">
            <v xml:space="preserve"> 01-JAN-2012</v>
          </cell>
          <cell r="AG84">
            <v>6189.2209999999995</v>
          </cell>
          <cell r="AH84">
            <v>1422.4829999999999</v>
          </cell>
          <cell r="AI84">
            <v>0</v>
          </cell>
          <cell r="AJ84">
            <v>0.1016201</v>
          </cell>
          <cell r="AK84">
            <v>0.6234885</v>
          </cell>
          <cell r="AL84">
            <v>0.14821989999999999</v>
          </cell>
          <cell r="AM84">
            <v>366</v>
          </cell>
          <cell r="AN84">
            <v>199</v>
          </cell>
          <cell r="AO84">
            <v>8</v>
          </cell>
          <cell r="AP84" t="str">
            <v xml:space="preserve"> 01-JAN-2012</v>
          </cell>
          <cell r="AQ84">
            <v>248</v>
          </cell>
          <cell r="AR84">
            <v>144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682.8596</v>
          </cell>
          <cell r="AZ84" t="str">
            <v xml:space="preserve"> 01-JAN-2012</v>
          </cell>
          <cell r="BA84">
            <v>291.88260000000002</v>
          </cell>
          <cell r="BB84">
            <v>494.73329999999999</v>
          </cell>
          <cell r="BC84">
            <v>248.23310000000001</v>
          </cell>
          <cell r="BD84">
            <v>467.03539999999998</v>
          </cell>
          <cell r="BE84">
            <v>1004.5</v>
          </cell>
          <cell r="BF84">
            <v>0</v>
          </cell>
          <cell r="BG84">
            <v>480.10469999999998</v>
          </cell>
          <cell r="BH84">
            <v>0</v>
          </cell>
          <cell r="BI84">
            <v>995.78710000000001</v>
          </cell>
          <cell r="BJ84" t="str">
            <v xml:space="preserve"> 01-JAN-2012</v>
          </cell>
          <cell r="BK84">
            <v>0</v>
          </cell>
          <cell r="BL84">
            <v>0</v>
          </cell>
          <cell r="BM84">
            <v>502.01889999999997</v>
          </cell>
          <cell r="BN84">
            <v>375.09249999999997</v>
          </cell>
          <cell r="BO84">
            <v>0</v>
          </cell>
          <cell r="BP84">
            <v>0</v>
          </cell>
          <cell r="BQ84">
            <v>990.41679999999997</v>
          </cell>
          <cell r="BR84">
            <v>376.35109999999997</v>
          </cell>
          <cell r="BS84">
            <v>892.28089999999997</v>
          </cell>
          <cell r="BT84" t="str">
            <v xml:space="preserve"> 01-JAN-2012</v>
          </cell>
          <cell r="BU84">
            <v>0</v>
          </cell>
          <cell r="BV84">
            <v>1429.739</v>
          </cell>
          <cell r="BW84">
            <v>0</v>
          </cell>
          <cell r="BX84">
            <v>527.31590000000006</v>
          </cell>
          <cell r="BY84">
            <v>359.13279999999997</v>
          </cell>
          <cell r="BZ84">
            <v>724.04219999999998</v>
          </cell>
          <cell r="CA84">
            <v>0</v>
          </cell>
          <cell r="CB84">
            <v>0</v>
          </cell>
          <cell r="CC84">
            <v>1271.5830000000001</v>
          </cell>
          <cell r="CD84" t="str">
            <v xml:space="preserve"> 01-JAN-2012</v>
          </cell>
          <cell r="CE84">
            <v>811.56679999999994</v>
          </cell>
          <cell r="CF84">
            <v>1188.288</v>
          </cell>
          <cell r="CG84">
            <v>642.37009999999998</v>
          </cell>
          <cell r="CH84">
            <v>0</v>
          </cell>
          <cell r="CI84">
            <v>0</v>
          </cell>
          <cell r="CJ84">
            <v>383.5711</v>
          </cell>
          <cell r="CK84">
            <v>2230.2730000000001</v>
          </cell>
          <cell r="CL84">
            <v>0</v>
          </cell>
          <cell r="CM84">
            <v>1731.693</v>
          </cell>
          <cell r="CN84" t="str">
            <v xml:space="preserve"> 01-JAN-2012</v>
          </cell>
          <cell r="CO84">
            <v>0</v>
          </cell>
          <cell r="CP84">
            <v>4471.75</v>
          </cell>
          <cell r="CQ84">
            <v>5822.4380000000001</v>
          </cell>
          <cell r="CR84">
            <v>3266.9389999999999</v>
          </cell>
          <cell r="CS84">
            <v>5539.7449999999999</v>
          </cell>
          <cell r="CT84">
            <v>0</v>
          </cell>
          <cell r="CU84">
            <v>0</v>
          </cell>
          <cell r="CV84">
            <v>0</v>
          </cell>
          <cell r="CW84">
            <v>2678074</v>
          </cell>
          <cell r="CX84" t="str">
            <v xml:space="preserve"> 01-JAN-2012</v>
          </cell>
          <cell r="CY84">
            <v>776627.3</v>
          </cell>
          <cell r="CZ84">
            <v>2137841</v>
          </cell>
          <cell r="DA84">
            <v>187548</v>
          </cell>
          <cell r="DB84">
            <v>154834.5</v>
          </cell>
          <cell r="DC84">
            <v>5507081</v>
          </cell>
          <cell r="DD84">
            <v>0</v>
          </cell>
          <cell r="DE84">
            <v>1579819</v>
          </cell>
          <cell r="DF84">
            <v>0</v>
          </cell>
          <cell r="DG84">
            <v>2105334</v>
          </cell>
          <cell r="DH84" t="str">
            <v xml:space="preserve"> 01-JAN-2012</v>
          </cell>
          <cell r="DI84">
            <v>0</v>
          </cell>
          <cell r="DJ84">
            <v>0</v>
          </cell>
          <cell r="DK84">
            <v>979075.4</v>
          </cell>
          <cell r="DL84">
            <v>901430.2</v>
          </cell>
          <cell r="DM84">
            <v>0</v>
          </cell>
          <cell r="DN84">
            <v>0</v>
          </cell>
          <cell r="DO84">
            <v>1224568</v>
          </cell>
          <cell r="DP84">
            <v>1554974</v>
          </cell>
          <cell r="DQ84">
            <v>3691455</v>
          </cell>
          <cell r="DR84" t="str">
            <v xml:space="preserve"> 01-JAN-2012</v>
          </cell>
          <cell r="DS84">
            <v>0</v>
          </cell>
          <cell r="DT84">
            <v>2962557</v>
          </cell>
          <cell r="DU84">
            <v>0</v>
          </cell>
          <cell r="DV84">
            <v>1018814</v>
          </cell>
          <cell r="DW84">
            <v>589992.4</v>
          </cell>
          <cell r="DX84">
            <v>255063.3</v>
          </cell>
          <cell r="DY84">
            <v>0</v>
          </cell>
          <cell r="DZ84">
            <v>0</v>
          </cell>
          <cell r="EA84">
            <v>1435480</v>
          </cell>
          <cell r="EB84" t="str">
            <v xml:space="preserve"> 01-JAN-2012</v>
          </cell>
          <cell r="EC84">
            <v>580481</v>
          </cell>
          <cell r="ED84">
            <v>1454905</v>
          </cell>
          <cell r="EE84">
            <v>539577.4</v>
          </cell>
          <cell r="EF84">
            <v>0</v>
          </cell>
          <cell r="EG84">
            <v>0</v>
          </cell>
          <cell r="EH84">
            <v>161069.4</v>
          </cell>
          <cell r="EI84">
            <v>1657745</v>
          </cell>
          <cell r="EJ84">
            <v>0</v>
          </cell>
          <cell r="EK84">
            <v>464598.4</v>
          </cell>
          <cell r="EL84" t="str">
            <v xml:space="preserve"> 01-DEC-2011</v>
          </cell>
          <cell r="EM84">
            <v>0</v>
          </cell>
          <cell r="EN84">
            <v>7924.8440000000001</v>
          </cell>
          <cell r="EO84">
            <v>10381.99</v>
          </cell>
          <cell r="EP84">
            <v>8445.9130000000005</v>
          </cell>
          <cell r="EQ84">
            <v>7254.0659999999998</v>
          </cell>
          <cell r="ER84">
            <v>0</v>
          </cell>
          <cell r="ES84">
            <v>0</v>
          </cell>
          <cell r="ET84">
            <v>0</v>
          </cell>
          <cell r="EU84">
            <v>599.57449999999994</v>
          </cell>
          <cell r="EV84" t="str">
            <v xml:space="preserve"> 01-JAN-2012</v>
          </cell>
          <cell r="EW84">
            <v>552358.80000000005</v>
          </cell>
          <cell r="EX84">
            <v>698.64670000000001</v>
          </cell>
          <cell r="EY84">
            <v>77619.759999999995</v>
          </cell>
          <cell r="EZ84">
            <v>60140.21</v>
          </cell>
          <cell r="FA84">
            <v>872.13239999999996</v>
          </cell>
          <cell r="FB84">
            <v>0</v>
          </cell>
          <cell r="FC84">
            <v>782.9896</v>
          </cell>
          <cell r="FD84">
            <v>0</v>
          </cell>
          <cell r="FE84">
            <v>328.18770000000001</v>
          </cell>
          <cell r="FF84" t="str">
            <v xml:space="preserve"> 01-JAN-2012</v>
          </cell>
          <cell r="FG84">
            <v>0</v>
          </cell>
          <cell r="FH84">
            <v>0</v>
          </cell>
          <cell r="FI84">
            <v>684055.5</v>
          </cell>
          <cell r="FJ84">
            <v>266357.59999999998</v>
          </cell>
          <cell r="FK84">
            <v>0</v>
          </cell>
          <cell r="FL84">
            <v>0</v>
          </cell>
          <cell r="FM84">
            <v>143168</v>
          </cell>
          <cell r="FN84">
            <v>818.27</v>
          </cell>
          <cell r="FO84">
            <v>1026.67</v>
          </cell>
          <cell r="FP84" t="str">
            <v xml:space="preserve"> 01-JAN-2012</v>
          </cell>
          <cell r="FQ84">
            <v>0</v>
          </cell>
          <cell r="FR84">
            <v>110.2042</v>
          </cell>
          <cell r="FS84">
            <v>0</v>
          </cell>
          <cell r="FT84">
            <v>814.06410000000005</v>
          </cell>
          <cell r="FU84">
            <v>125776.8</v>
          </cell>
          <cell r="FV84">
            <v>26618.78</v>
          </cell>
          <cell r="FW84">
            <v>0</v>
          </cell>
          <cell r="FX84">
            <v>0</v>
          </cell>
          <cell r="FY84">
            <v>452.57619999999997</v>
          </cell>
          <cell r="FZ84" t="str">
            <v xml:space="preserve"> 01-JAN-2012</v>
          </cell>
          <cell r="GA84">
            <v>151204.70000000001</v>
          </cell>
          <cell r="GB84">
            <v>183694.5</v>
          </cell>
          <cell r="GC84">
            <v>178.39420000000001</v>
          </cell>
          <cell r="GD84">
            <v>0</v>
          </cell>
          <cell r="GE84">
            <v>0</v>
          </cell>
          <cell r="GF84">
            <v>41688.870000000003</v>
          </cell>
          <cell r="GG84">
            <v>70.581720000000004</v>
          </cell>
          <cell r="GH84">
            <v>0</v>
          </cell>
          <cell r="GI84">
            <v>72.977099999999993</v>
          </cell>
          <cell r="GJ84" t="str">
            <v xml:space="preserve"> 01-JAN-2012</v>
          </cell>
          <cell r="GK84">
            <v>0</v>
          </cell>
          <cell r="GL84">
            <v>2047.5250000000001</v>
          </cell>
          <cell r="GM84">
            <v>2557.605</v>
          </cell>
          <cell r="GN84">
            <v>2472.8580000000002</v>
          </cell>
          <cell r="GO84">
            <v>2059.9630000000002</v>
          </cell>
          <cell r="GP84">
            <v>0</v>
          </cell>
          <cell r="GQ84">
            <v>0</v>
          </cell>
          <cell r="GR84">
            <v>0</v>
          </cell>
          <cell r="GS84">
            <v>3150.3040000000001</v>
          </cell>
          <cell r="GT84" t="str">
            <v xml:space="preserve"> 01-JAN-2012</v>
          </cell>
          <cell r="GU84">
            <v>2100.8009999999999</v>
          </cell>
          <cell r="GV84">
            <v>2459.973</v>
          </cell>
          <cell r="GW84">
            <v>139104.79999999999</v>
          </cell>
          <cell r="GX84">
            <v>174833.2</v>
          </cell>
          <cell r="GY84">
            <v>6677.0789999999997</v>
          </cell>
          <cell r="GZ84">
            <v>0</v>
          </cell>
          <cell r="HA84">
            <v>1144492</v>
          </cell>
          <cell r="HB84">
            <v>0</v>
          </cell>
          <cell r="HC84">
            <v>2365.5639999999999</v>
          </cell>
          <cell r="HD84" t="str">
            <v xml:space="preserve"> 01-JAN-2012</v>
          </cell>
          <cell r="HE84">
            <v>0</v>
          </cell>
          <cell r="HF84">
            <v>0</v>
          </cell>
          <cell r="HG84">
            <v>1471.444</v>
          </cell>
          <cell r="HH84">
            <v>1019272</v>
          </cell>
          <cell r="HI84">
            <v>0</v>
          </cell>
          <cell r="HJ84">
            <v>0</v>
          </cell>
          <cell r="HK84">
            <v>701506.4</v>
          </cell>
          <cell r="HL84">
            <v>3263.6590000000001</v>
          </cell>
          <cell r="HM84">
            <v>5213.6239999999998</v>
          </cell>
          <cell r="HN84" t="str">
            <v xml:space="preserve"> 01-JAN-2012</v>
          </cell>
          <cell r="HO84">
            <v>0</v>
          </cell>
          <cell r="HP84">
            <v>3369.6970000000001</v>
          </cell>
          <cell r="HQ84">
            <v>0</v>
          </cell>
          <cell r="HR84">
            <v>1939.5889999999999</v>
          </cell>
          <cell r="HS84">
            <v>1240.038</v>
          </cell>
          <cell r="HT84">
            <v>236.702</v>
          </cell>
          <cell r="HU84">
            <v>0</v>
          </cell>
          <cell r="HV84">
            <v>0</v>
          </cell>
          <cell r="HW84">
            <v>1573.761</v>
          </cell>
          <cell r="HX84" t="str">
            <v xml:space="preserve"> 01-JAN-2012</v>
          </cell>
          <cell r="HY84">
            <v>887.79390000000001</v>
          </cell>
          <cell r="HZ84">
            <v>1536.7</v>
          </cell>
          <cell r="IA84">
            <v>976.19709999999998</v>
          </cell>
          <cell r="IB84">
            <v>0</v>
          </cell>
          <cell r="IC84">
            <v>0</v>
          </cell>
          <cell r="ID84">
            <v>109985.60000000001</v>
          </cell>
          <cell r="IE84">
            <v>1560.1890000000001</v>
          </cell>
          <cell r="IF84">
            <v>0</v>
          </cell>
          <cell r="IG84">
            <v>323.339</v>
          </cell>
          <cell r="IH84" t="str">
            <v xml:space="preserve"> 01-JAN-2012</v>
          </cell>
          <cell r="II84">
            <v>0</v>
          </cell>
          <cell r="IJ84">
            <v>9477.134</v>
          </cell>
          <cell r="IK84">
            <v>12765.7</v>
          </cell>
          <cell r="IL84">
            <v>12640.39</v>
          </cell>
          <cell r="IM84">
            <v>8752.4249999999993</v>
          </cell>
          <cell r="IN84">
            <v>0</v>
          </cell>
          <cell r="IO84">
            <v>0</v>
          </cell>
          <cell r="IP84">
            <v>0</v>
          </cell>
          <cell r="IQ84">
            <v>18846.93</v>
          </cell>
        </row>
        <row r="85">
          <cell r="A85">
            <v>40940</v>
          </cell>
          <cell r="B85" t="str">
            <v xml:space="preserve"> 01-FEB-2012</v>
          </cell>
          <cell r="C85">
            <v>6.1683779999999997</v>
          </cell>
          <cell r="D85">
            <v>44644.83</v>
          </cell>
          <cell r="E85">
            <v>29391.73</v>
          </cell>
          <cell r="F85">
            <v>19100</v>
          </cell>
          <cell r="G85">
            <v>35191.040000000001</v>
          </cell>
          <cell r="H85">
            <v>10291.73</v>
          </cell>
          <cell r="I85">
            <v>9453.7960000000003</v>
          </cell>
          <cell r="J85">
            <v>30400.080000000002</v>
          </cell>
          <cell r="K85">
            <v>44575.8</v>
          </cell>
          <cell r="L85" t="str">
            <v xml:space="preserve"> 01-FEB-2012</v>
          </cell>
          <cell r="M85">
            <v>204.2363</v>
          </cell>
          <cell r="N85">
            <v>0.1042786</v>
          </cell>
          <cell r="O85">
            <v>0.1546594</v>
          </cell>
          <cell r="P85">
            <v>0.3501573</v>
          </cell>
          <cell r="Q85">
            <v>0</v>
          </cell>
          <cell r="R85">
            <v>2695.3629999999998</v>
          </cell>
          <cell r="S85">
            <v>13428.87</v>
          </cell>
          <cell r="T85">
            <v>2975.7640000000001</v>
          </cell>
          <cell r="U85">
            <v>0</v>
          </cell>
          <cell r="V85" t="str">
            <v xml:space="preserve"> 01-FEB-2012</v>
          </cell>
          <cell r="W85">
            <v>5650.81</v>
          </cell>
          <cell r="X85">
            <v>25307.29</v>
          </cell>
          <cell r="Y85">
            <v>4232.9309999999996</v>
          </cell>
          <cell r="Z85">
            <v>0</v>
          </cell>
          <cell r="AA85">
            <v>1046.9079999999999</v>
          </cell>
          <cell r="AB85">
            <v>6393.2719999999999</v>
          </cell>
          <cell r="AC85">
            <v>1509.9939999999999</v>
          </cell>
          <cell r="AD85">
            <v>0</v>
          </cell>
          <cell r="AE85">
            <v>907.18709999999999</v>
          </cell>
          <cell r="AF85" t="str">
            <v xml:space="preserve"> 01-FEB-2012</v>
          </cell>
          <cell r="AG85">
            <v>6385.74</v>
          </cell>
          <cell r="AH85">
            <v>1468.989</v>
          </cell>
          <cell r="AI85">
            <v>0</v>
          </cell>
          <cell r="AJ85">
            <v>0.1017232</v>
          </cell>
          <cell r="AK85">
            <v>0.62120500000000001</v>
          </cell>
          <cell r="AL85">
            <v>0.14671919999999999</v>
          </cell>
          <cell r="AM85">
            <v>366</v>
          </cell>
          <cell r="AN85">
            <v>199</v>
          </cell>
          <cell r="AO85">
            <v>8</v>
          </cell>
          <cell r="AP85" t="str">
            <v xml:space="preserve"> 01-FEB-2012</v>
          </cell>
          <cell r="AQ85">
            <v>248</v>
          </cell>
          <cell r="AR85">
            <v>144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679.01790000000005</v>
          </cell>
          <cell r="AZ85" t="str">
            <v xml:space="preserve"> 01-FEB-2012</v>
          </cell>
          <cell r="BA85">
            <v>295.84070000000003</v>
          </cell>
          <cell r="BB85">
            <v>486.91129999999998</v>
          </cell>
          <cell r="BC85">
            <v>251.7176</v>
          </cell>
          <cell r="BD85">
            <v>466.6386</v>
          </cell>
          <cell r="BE85">
            <v>991.10550000000001</v>
          </cell>
          <cell r="BF85">
            <v>0</v>
          </cell>
          <cell r="BG85">
            <v>473.95370000000003</v>
          </cell>
          <cell r="BH85">
            <v>0</v>
          </cell>
          <cell r="BI85">
            <v>999.69119999999998</v>
          </cell>
          <cell r="BJ85" t="str">
            <v xml:space="preserve"> 01-FEB-2012</v>
          </cell>
          <cell r="BK85">
            <v>0</v>
          </cell>
          <cell r="BL85">
            <v>0</v>
          </cell>
          <cell r="BM85">
            <v>510.9948</v>
          </cell>
          <cell r="BN85">
            <v>378.82990000000001</v>
          </cell>
          <cell r="BO85">
            <v>0</v>
          </cell>
          <cell r="BP85">
            <v>0</v>
          </cell>
          <cell r="BQ85">
            <v>1002.846</v>
          </cell>
          <cell r="BR85">
            <v>370.9212</v>
          </cell>
          <cell r="BS85">
            <v>874.36580000000004</v>
          </cell>
          <cell r="BT85" t="str">
            <v xml:space="preserve"> 01-FEB-2012</v>
          </cell>
          <cell r="BU85">
            <v>0</v>
          </cell>
          <cell r="BV85">
            <v>1402.4970000000001</v>
          </cell>
          <cell r="BW85">
            <v>0</v>
          </cell>
          <cell r="BX85">
            <v>535.77009999999996</v>
          </cell>
          <cell r="BY85">
            <v>356.98020000000002</v>
          </cell>
          <cell r="BZ85">
            <v>733.73699999999997</v>
          </cell>
          <cell r="CA85">
            <v>0</v>
          </cell>
          <cell r="CB85">
            <v>0</v>
          </cell>
          <cell r="CC85">
            <v>1271.6790000000001</v>
          </cell>
          <cell r="CD85" t="str">
            <v xml:space="preserve"> 01-FEB-2012</v>
          </cell>
          <cell r="CE85">
            <v>779.88710000000003</v>
          </cell>
          <cell r="CF85">
            <v>1163.1179999999999</v>
          </cell>
          <cell r="CG85">
            <v>737.4117</v>
          </cell>
          <cell r="CH85">
            <v>0</v>
          </cell>
          <cell r="CI85">
            <v>0</v>
          </cell>
          <cell r="CJ85">
            <v>445.27030000000002</v>
          </cell>
          <cell r="CK85">
            <v>2288.6709999999998</v>
          </cell>
          <cell r="CL85">
            <v>0</v>
          </cell>
          <cell r="CM85">
            <v>1602.146</v>
          </cell>
          <cell r="CN85" t="str">
            <v xml:space="preserve"> 01-FEB-2012</v>
          </cell>
          <cell r="CO85">
            <v>0</v>
          </cell>
          <cell r="CP85">
            <v>4475.375</v>
          </cell>
          <cell r="CQ85">
            <v>5678.6170000000002</v>
          </cell>
          <cell r="CR85">
            <v>3358.971</v>
          </cell>
          <cell r="CS85">
            <v>5587.0370000000003</v>
          </cell>
          <cell r="CT85">
            <v>0</v>
          </cell>
          <cell r="CU85">
            <v>0</v>
          </cell>
          <cell r="CV85">
            <v>0</v>
          </cell>
          <cell r="CW85">
            <v>2699148</v>
          </cell>
          <cell r="CX85" t="str">
            <v xml:space="preserve"> 01-FEB-2012</v>
          </cell>
          <cell r="CY85">
            <v>785777.2</v>
          </cell>
          <cell r="CZ85">
            <v>2153176</v>
          </cell>
          <cell r="DA85">
            <v>195329.8</v>
          </cell>
          <cell r="DB85">
            <v>169303.1</v>
          </cell>
          <cell r="DC85">
            <v>5537946</v>
          </cell>
          <cell r="DD85">
            <v>0</v>
          </cell>
          <cell r="DE85">
            <v>1594532</v>
          </cell>
          <cell r="DF85">
            <v>0</v>
          </cell>
          <cell r="DG85">
            <v>2136384</v>
          </cell>
          <cell r="DH85" t="str">
            <v xml:space="preserve"> 01-FEB-2012</v>
          </cell>
          <cell r="DI85">
            <v>0</v>
          </cell>
          <cell r="DJ85">
            <v>0</v>
          </cell>
          <cell r="DK85">
            <v>994859.9</v>
          </cell>
          <cell r="DL85">
            <v>913148.9</v>
          </cell>
          <cell r="DM85">
            <v>0</v>
          </cell>
          <cell r="DN85">
            <v>0</v>
          </cell>
          <cell r="DO85">
            <v>1255602</v>
          </cell>
          <cell r="DP85">
            <v>1566485</v>
          </cell>
          <cell r="DQ85">
            <v>3718561</v>
          </cell>
          <cell r="DR85" t="str">
            <v xml:space="preserve"> 01-FEB-2012</v>
          </cell>
          <cell r="DS85">
            <v>0</v>
          </cell>
          <cell r="DT85">
            <v>3006233</v>
          </cell>
          <cell r="DU85">
            <v>0</v>
          </cell>
          <cell r="DV85">
            <v>1035376</v>
          </cell>
          <cell r="DW85">
            <v>601071</v>
          </cell>
          <cell r="DX85">
            <v>277719.8</v>
          </cell>
          <cell r="DY85">
            <v>0</v>
          </cell>
          <cell r="DZ85">
            <v>0</v>
          </cell>
          <cell r="EA85">
            <v>1474860</v>
          </cell>
          <cell r="EB85" t="str">
            <v xml:space="preserve"> 01-FEB-2012</v>
          </cell>
          <cell r="EC85">
            <v>604943.5</v>
          </cell>
          <cell r="ED85">
            <v>1491096</v>
          </cell>
          <cell r="EE85">
            <v>561856.6</v>
          </cell>
          <cell r="EF85">
            <v>0</v>
          </cell>
          <cell r="EG85">
            <v>0</v>
          </cell>
          <cell r="EH85">
            <v>174494</v>
          </cell>
          <cell r="EI85">
            <v>1728178</v>
          </cell>
          <cell r="EJ85">
            <v>0</v>
          </cell>
          <cell r="EK85">
            <v>514956.2</v>
          </cell>
          <cell r="EL85" t="str">
            <v xml:space="preserve"> 01-JAN-2012</v>
          </cell>
          <cell r="EM85">
            <v>0</v>
          </cell>
          <cell r="EN85">
            <v>8063.4679999999998</v>
          </cell>
          <cell r="EO85">
            <v>10562.49</v>
          </cell>
          <cell r="EP85">
            <v>8547.1880000000001</v>
          </cell>
          <cell r="EQ85">
            <v>7425.7979999999998</v>
          </cell>
          <cell r="ER85">
            <v>0</v>
          </cell>
          <cell r="ES85">
            <v>0</v>
          </cell>
          <cell r="ET85">
            <v>0</v>
          </cell>
          <cell r="EU85">
            <v>614.52869999999996</v>
          </cell>
          <cell r="EV85" t="str">
            <v xml:space="preserve"> 01-FEB-2012</v>
          </cell>
          <cell r="EW85">
            <v>563551.30000000005</v>
          </cell>
          <cell r="EX85">
            <v>717.67729999999995</v>
          </cell>
          <cell r="EY85">
            <v>82776.460000000006</v>
          </cell>
          <cell r="EZ85">
            <v>67387.22</v>
          </cell>
          <cell r="FA85">
            <v>912.15359999999998</v>
          </cell>
          <cell r="FB85">
            <v>0</v>
          </cell>
          <cell r="FC85">
            <v>800.21929999999998</v>
          </cell>
          <cell r="FD85">
            <v>0</v>
          </cell>
          <cell r="FE85">
            <v>342.44799999999998</v>
          </cell>
          <cell r="FF85" t="str">
            <v xml:space="preserve"> 01-FEB-2012</v>
          </cell>
          <cell r="FG85">
            <v>0</v>
          </cell>
          <cell r="FH85">
            <v>0</v>
          </cell>
          <cell r="FI85">
            <v>700409.4</v>
          </cell>
          <cell r="FJ85">
            <v>270777.09999999998</v>
          </cell>
          <cell r="FK85">
            <v>0</v>
          </cell>
          <cell r="FL85">
            <v>0</v>
          </cell>
          <cell r="FM85">
            <v>149282.9</v>
          </cell>
          <cell r="FN85">
            <v>835.9633</v>
          </cell>
          <cell r="FO85">
            <v>1066.163</v>
          </cell>
          <cell r="FP85" t="str">
            <v xml:space="preserve"> 01-FEB-2012</v>
          </cell>
          <cell r="FQ85">
            <v>0</v>
          </cell>
          <cell r="FR85">
            <v>117.7071</v>
          </cell>
          <cell r="FS85">
            <v>0</v>
          </cell>
          <cell r="FT85">
            <v>834.98689999999999</v>
          </cell>
          <cell r="FU85">
            <v>131776.79999999999</v>
          </cell>
          <cell r="FV85">
            <v>30055.73</v>
          </cell>
          <cell r="FW85">
            <v>0</v>
          </cell>
          <cell r="FX85">
            <v>0</v>
          </cell>
          <cell r="FY85">
            <v>469.64879999999999</v>
          </cell>
          <cell r="FZ85" t="str">
            <v xml:space="preserve"> 01-FEB-2012</v>
          </cell>
          <cell r="GA85">
            <v>159780.5</v>
          </cell>
          <cell r="GB85">
            <v>190740.1</v>
          </cell>
          <cell r="GC85">
            <v>189.80860000000001</v>
          </cell>
          <cell r="GD85">
            <v>0</v>
          </cell>
          <cell r="GE85">
            <v>0</v>
          </cell>
          <cell r="GF85">
            <v>46374.98</v>
          </cell>
          <cell r="GG85">
            <v>75.279470000000003</v>
          </cell>
          <cell r="GH85">
            <v>0</v>
          </cell>
          <cell r="GI85">
            <v>84.299139999999994</v>
          </cell>
          <cell r="GJ85" t="str">
            <v xml:space="preserve"> 01-FEB-2012</v>
          </cell>
          <cell r="GK85">
            <v>0</v>
          </cell>
          <cell r="GL85">
            <v>2109.328</v>
          </cell>
          <cell r="GM85">
            <v>2659.8649999999998</v>
          </cell>
          <cell r="GN85">
            <v>2565.087</v>
          </cell>
          <cell r="GO85">
            <v>2119.5169999999998</v>
          </cell>
          <cell r="GP85">
            <v>0</v>
          </cell>
          <cell r="GQ85">
            <v>0</v>
          </cell>
          <cell r="GR85">
            <v>0</v>
          </cell>
          <cell r="GS85">
            <v>3186.5329999999999</v>
          </cell>
          <cell r="GT85" t="str">
            <v xml:space="preserve"> 01-FEB-2012</v>
          </cell>
          <cell r="GU85">
            <v>2132.7359999999999</v>
          </cell>
          <cell r="GV85">
            <v>2491.326</v>
          </cell>
          <cell r="GW85">
            <v>147141.79999999999</v>
          </cell>
          <cell r="GX85">
            <v>195974.5</v>
          </cell>
          <cell r="GY85">
            <v>6750.8119999999999</v>
          </cell>
          <cell r="GZ85">
            <v>0</v>
          </cell>
          <cell r="HA85">
            <v>1161512</v>
          </cell>
          <cell r="HB85">
            <v>0</v>
          </cell>
          <cell r="HC85">
            <v>2408.8870000000002</v>
          </cell>
          <cell r="HD85" t="str">
            <v xml:space="preserve"> 01-FEB-2012</v>
          </cell>
          <cell r="HE85">
            <v>0</v>
          </cell>
          <cell r="HF85">
            <v>0</v>
          </cell>
          <cell r="HG85">
            <v>1504.4549999999999</v>
          </cell>
          <cell r="HH85">
            <v>1038497</v>
          </cell>
          <cell r="HI85">
            <v>0</v>
          </cell>
          <cell r="HJ85">
            <v>0</v>
          </cell>
          <cell r="HK85">
            <v>722477.1</v>
          </cell>
          <cell r="HL85">
            <v>3305.6790000000001</v>
          </cell>
          <cell r="HM85">
            <v>5287.1220000000003</v>
          </cell>
          <cell r="HN85" t="str">
            <v xml:space="preserve"> 01-FEB-2012</v>
          </cell>
          <cell r="HO85">
            <v>0</v>
          </cell>
          <cell r="HP85">
            <v>3428.5</v>
          </cell>
          <cell r="HQ85">
            <v>0</v>
          </cell>
          <cell r="HR85">
            <v>1982.2539999999999</v>
          </cell>
          <cell r="HS85">
            <v>1276.777</v>
          </cell>
          <cell r="HT85">
            <v>264.59629999999999</v>
          </cell>
          <cell r="HU85">
            <v>0</v>
          </cell>
          <cell r="HV85">
            <v>0</v>
          </cell>
          <cell r="HW85">
            <v>1626.8019999999999</v>
          </cell>
          <cell r="HX85" t="str">
            <v xml:space="preserve"> 01-FEB-2012</v>
          </cell>
          <cell r="HY85">
            <v>928.5317</v>
          </cell>
          <cell r="HZ85">
            <v>1583.2170000000001</v>
          </cell>
          <cell r="IA85">
            <v>1029.347</v>
          </cell>
          <cell r="IB85">
            <v>0</v>
          </cell>
          <cell r="IC85">
            <v>0</v>
          </cell>
          <cell r="ID85">
            <v>119805.3</v>
          </cell>
          <cell r="IE85">
            <v>1634.8119999999999</v>
          </cell>
          <cell r="IF85">
            <v>0</v>
          </cell>
          <cell r="IG85">
            <v>368.01060000000001</v>
          </cell>
          <cell r="IH85" t="str">
            <v xml:space="preserve"> 01-FEB-2012</v>
          </cell>
          <cell r="II85">
            <v>0</v>
          </cell>
          <cell r="IJ85">
            <v>9666.5049999999992</v>
          </cell>
          <cell r="IK85">
            <v>13024.5</v>
          </cell>
          <cell r="IL85">
            <v>12890.1</v>
          </cell>
          <cell r="IM85">
            <v>8994.7019999999993</v>
          </cell>
          <cell r="IN85">
            <v>0</v>
          </cell>
          <cell r="IO85">
            <v>0</v>
          </cell>
          <cell r="IP85">
            <v>0</v>
          </cell>
          <cell r="IQ85">
            <v>18740.89</v>
          </cell>
        </row>
        <row r="86">
          <cell r="A86">
            <v>40969</v>
          </cell>
          <cell r="B86" t="str">
            <v xml:space="preserve"> 01-MAR-2012</v>
          </cell>
          <cell r="C86">
            <v>6.247776</v>
          </cell>
          <cell r="D86">
            <v>45505.33</v>
          </cell>
          <cell r="E86">
            <v>29729.040000000001</v>
          </cell>
          <cell r="F86">
            <v>19099.88</v>
          </cell>
          <cell r="G86">
            <v>35744.94</v>
          </cell>
          <cell r="H86">
            <v>10629.17</v>
          </cell>
          <cell r="I86">
            <v>9760.4</v>
          </cell>
          <cell r="J86">
            <v>30739.13</v>
          </cell>
          <cell r="K86">
            <v>45465.57</v>
          </cell>
          <cell r="L86" t="str">
            <v xml:space="preserve"> 01-MAR-2012</v>
          </cell>
          <cell r="M86">
            <v>204.3237</v>
          </cell>
          <cell r="N86">
            <v>0.10592</v>
          </cell>
          <cell r="O86">
            <v>0.1570937</v>
          </cell>
          <cell r="P86">
            <v>0.35753489999999999</v>
          </cell>
          <cell r="Q86">
            <v>0</v>
          </cell>
          <cell r="R86">
            <v>2682.7620000000002</v>
          </cell>
          <cell r="S86">
            <v>13426.76</v>
          </cell>
          <cell r="T86">
            <v>2990.3560000000002</v>
          </cell>
          <cell r="U86">
            <v>0</v>
          </cell>
          <cell r="V86" t="str">
            <v xml:space="preserve"> 01-MAR-2012</v>
          </cell>
          <cell r="W86">
            <v>5729.1239999999998</v>
          </cell>
          <cell r="X86">
            <v>25696.59</v>
          </cell>
          <cell r="Y86">
            <v>4319.2250000000004</v>
          </cell>
          <cell r="Z86">
            <v>0</v>
          </cell>
          <cell r="AA86">
            <v>1089.883</v>
          </cell>
          <cell r="AB86">
            <v>6587.6679999999997</v>
          </cell>
          <cell r="AC86">
            <v>1550.2570000000001</v>
          </cell>
          <cell r="AD86">
            <v>0</v>
          </cell>
          <cell r="AE86">
            <v>938.57730000000004</v>
          </cell>
          <cell r="AF86" t="str">
            <v xml:space="preserve"> 01-MAR-2012</v>
          </cell>
          <cell r="AG86">
            <v>6575.768</v>
          </cell>
          <cell r="AH86">
            <v>1513.876</v>
          </cell>
          <cell r="AI86">
            <v>0</v>
          </cell>
          <cell r="AJ86">
            <v>0.102537</v>
          </cell>
          <cell r="AK86">
            <v>0.61977260000000001</v>
          </cell>
          <cell r="AL86">
            <v>0.14584929999999999</v>
          </cell>
          <cell r="AM86">
            <v>366</v>
          </cell>
          <cell r="AN86">
            <v>199</v>
          </cell>
          <cell r="AO86">
            <v>8</v>
          </cell>
          <cell r="AP86" t="str">
            <v xml:space="preserve"> 01-MAR-2012</v>
          </cell>
          <cell r="AQ86">
            <v>248</v>
          </cell>
          <cell r="AR86">
            <v>144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678.37180000000001</v>
          </cell>
          <cell r="AZ86" t="str">
            <v xml:space="preserve"> 01-MAR-2012</v>
          </cell>
          <cell r="BA86">
            <v>298.30500000000001</v>
          </cell>
          <cell r="BB86">
            <v>489.43790000000001</v>
          </cell>
          <cell r="BC86">
            <v>254.30690000000001</v>
          </cell>
          <cell r="BD86">
            <v>468.95179999999999</v>
          </cell>
          <cell r="BE86">
            <v>983.35900000000004</v>
          </cell>
          <cell r="BF86">
            <v>0</v>
          </cell>
          <cell r="BG86">
            <v>471.92669999999998</v>
          </cell>
          <cell r="BH86">
            <v>0</v>
          </cell>
          <cell r="BI86">
            <v>995.97760000000005</v>
          </cell>
          <cell r="BJ86" t="str">
            <v xml:space="preserve"> 01-MAR-2012</v>
          </cell>
          <cell r="BK86">
            <v>0</v>
          </cell>
          <cell r="BL86">
            <v>0</v>
          </cell>
          <cell r="BM86">
            <v>515.88040000000001</v>
          </cell>
          <cell r="BN86">
            <v>381.77300000000002</v>
          </cell>
          <cell r="BO86">
            <v>0</v>
          </cell>
          <cell r="BP86">
            <v>0</v>
          </cell>
          <cell r="BQ86">
            <v>1010.9640000000001</v>
          </cell>
          <cell r="BR86">
            <v>372.16160000000002</v>
          </cell>
          <cell r="BS86">
            <v>862.27760000000001</v>
          </cell>
          <cell r="BT86" t="str">
            <v xml:space="preserve"> 01-MAR-2012</v>
          </cell>
          <cell r="BU86">
            <v>0</v>
          </cell>
          <cell r="BV86">
            <v>1389.0820000000001</v>
          </cell>
          <cell r="BW86">
            <v>0</v>
          </cell>
          <cell r="BX86">
            <v>540.94100000000003</v>
          </cell>
          <cell r="BY86">
            <v>356.94330000000002</v>
          </cell>
          <cell r="BZ86">
            <v>745.62990000000002</v>
          </cell>
          <cell r="CA86">
            <v>0</v>
          </cell>
          <cell r="CB86">
            <v>0</v>
          </cell>
          <cell r="CC86">
            <v>1276.758</v>
          </cell>
          <cell r="CD86" t="str">
            <v xml:space="preserve"> 01-MAR-2012</v>
          </cell>
          <cell r="CE86">
            <v>780.06029999999998</v>
          </cell>
          <cell r="CF86">
            <v>1167.6679999999999</v>
          </cell>
          <cell r="CG86">
            <v>710.11760000000004</v>
          </cell>
          <cell r="CH86">
            <v>0</v>
          </cell>
          <cell r="CI86">
            <v>0</v>
          </cell>
          <cell r="CJ86">
            <v>440.65969999999999</v>
          </cell>
          <cell r="CK86">
            <v>2297.261</v>
          </cell>
          <cell r="CL86">
            <v>0</v>
          </cell>
          <cell r="CM86">
            <v>1611.06</v>
          </cell>
          <cell r="CN86" t="str">
            <v xml:space="preserve"> 01-MAR-2012</v>
          </cell>
          <cell r="CO86">
            <v>0</v>
          </cell>
          <cell r="CP86">
            <v>4464.8549999999996</v>
          </cell>
          <cell r="CQ86">
            <v>5678.7520000000004</v>
          </cell>
          <cell r="CR86">
            <v>3333.5569999999998</v>
          </cell>
          <cell r="CS86">
            <v>5622.71</v>
          </cell>
          <cell r="CT86">
            <v>0</v>
          </cell>
          <cell r="CU86">
            <v>0</v>
          </cell>
          <cell r="CV86">
            <v>0</v>
          </cell>
          <cell r="CW86">
            <v>2718854</v>
          </cell>
          <cell r="CX86" t="str">
            <v xml:space="preserve"> 01-MAR-2012</v>
          </cell>
          <cell r="CY86">
            <v>794413.6</v>
          </cell>
          <cell r="CZ86">
            <v>2167532</v>
          </cell>
          <cell r="DA86">
            <v>202686.5</v>
          </cell>
          <cell r="DB86">
            <v>182892.1</v>
          </cell>
          <cell r="DC86">
            <v>5566568</v>
          </cell>
          <cell r="DD86">
            <v>0</v>
          </cell>
          <cell r="DE86">
            <v>1608272</v>
          </cell>
          <cell r="DF86">
            <v>0</v>
          </cell>
          <cell r="DG86">
            <v>2165252</v>
          </cell>
          <cell r="DH86" t="str">
            <v xml:space="preserve"> 01-MAR-2012</v>
          </cell>
          <cell r="DI86">
            <v>0</v>
          </cell>
          <cell r="DJ86">
            <v>0</v>
          </cell>
          <cell r="DK86">
            <v>1009772</v>
          </cell>
          <cell r="DL86">
            <v>924202.8</v>
          </cell>
          <cell r="DM86">
            <v>0</v>
          </cell>
          <cell r="DN86">
            <v>0</v>
          </cell>
          <cell r="DO86">
            <v>1284864</v>
          </cell>
          <cell r="DP86">
            <v>1577299</v>
          </cell>
          <cell r="DQ86">
            <v>3743686</v>
          </cell>
          <cell r="DR86" t="str">
            <v xml:space="preserve"> 01-MAR-2012</v>
          </cell>
          <cell r="DS86">
            <v>0</v>
          </cell>
          <cell r="DT86">
            <v>3046770</v>
          </cell>
          <cell r="DU86">
            <v>0</v>
          </cell>
          <cell r="DV86">
            <v>1051026</v>
          </cell>
          <cell r="DW86">
            <v>611437.9</v>
          </cell>
          <cell r="DX86">
            <v>299253.8</v>
          </cell>
          <cell r="DY86">
            <v>0</v>
          </cell>
          <cell r="DZ86">
            <v>0</v>
          </cell>
          <cell r="EA86">
            <v>1511856</v>
          </cell>
          <cell r="EB86" t="str">
            <v xml:space="preserve"> 01-MAR-2012</v>
          </cell>
          <cell r="EC86">
            <v>628169.4</v>
          </cell>
          <cell r="ED86">
            <v>1525261</v>
          </cell>
          <cell r="EE86">
            <v>581422.80000000005</v>
          </cell>
          <cell r="EF86">
            <v>0</v>
          </cell>
          <cell r="EG86">
            <v>0</v>
          </cell>
          <cell r="EH86">
            <v>186571.8</v>
          </cell>
          <cell r="EI86">
            <v>1793747</v>
          </cell>
          <cell r="EJ86">
            <v>0</v>
          </cell>
          <cell r="EK86">
            <v>563125.30000000005</v>
          </cell>
          <cell r="EL86" t="str">
            <v xml:space="preserve"> 01-FEB-2012</v>
          </cell>
          <cell r="EM86">
            <v>0</v>
          </cell>
          <cell r="EN86">
            <v>8202.2880000000005</v>
          </cell>
          <cell r="EO86">
            <v>10739.24</v>
          </cell>
          <cell r="EP86">
            <v>8650.8130000000001</v>
          </cell>
          <cell r="EQ86">
            <v>7598.6949999999997</v>
          </cell>
          <cell r="ER86">
            <v>0</v>
          </cell>
          <cell r="ES86">
            <v>0</v>
          </cell>
          <cell r="ET86">
            <v>0</v>
          </cell>
          <cell r="EU86">
            <v>628.99829999999997</v>
          </cell>
          <cell r="EV86" t="str">
            <v xml:space="preserve"> 01-MAR-2012</v>
          </cell>
          <cell r="EW86">
            <v>574318.9</v>
          </cell>
          <cell r="EX86">
            <v>736.32140000000004</v>
          </cell>
          <cell r="EY86">
            <v>87770.4</v>
          </cell>
          <cell r="EZ86">
            <v>74470.460000000006</v>
          </cell>
          <cell r="FA86">
            <v>950.84889999999996</v>
          </cell>
          <cell r="FB86">
            <v>0</v>
          </cell>
          <cell r="FC86">
            <v>816.85159999999996</v>
          </cell>
          <cell r="FD86">
            <v>0</v>
          </cell>
          <cell r="FE86">
            <v>356.49130000000002</v>
          </cell>
          <cell r="FF86" t="str">
            <v xml:space="preserve"> 01-MAR-2012</v>
          </cell>
          <cell r="FG86">
            <v>0</v>
          </cell>
          <cell r="FH86">
            <v>0</v>
          </cell>
          <cell r="FI86">
            <v>716071.2</v>
          </cell>
          <cell r="FJ86">
            <v>275041.7</v>
          </cell>
          <cell r="FK86">
            <v>0</v>
          </cell>
          <cell r="FL86">
            <v>0</v>
          </cell>
          <cell r="FM86">
            <v>155200.4</v>
          </cell>
          <cell r="FN86">
            <v>853.03610000000003</v>
          </cell>
          <cell r="FO86">
            <v>1104.377</v>
          </cell>
          <cell r="FP86" t="str">
            <v xml:space="preserve"> 01-MAR-2012</v>
          </cell>
          <cell r="FQ86">
            <v>0</v>
          </cell>
          <cell r="FR86">
            <v>125.267</v>
          </cell>
          <cell r="FS86">
            <v>0</v>
          </cell>
          <cell r="FT86">
            <v>854.99929999999995</v>
          </cell>
          <cell r="FU86">
            <v>137618.6</v>
          </cell>
          <cell r="FV86">
            <v>33420.61</v>
          </cell>
          <cell r="FW86">
            <v>0</v>
          </cell>
          <cell r="FX86">
            <v>0</v>
          </cell>
          <cell r="FY86">
            <v>486.07810000000001</v>
          </cell>
          <cell r="FZ86" t="str">
            <v xml:space="preserve"> 01-MAR-2012</v>
          </cell>
          <cell r="GA86">
            <v>168121.60000000001</v>
          </cell>
          <cell r="GB86">
            <v>197576</v>
          </cell>
          <cell r="GC86">
            <v>201.0891</v>
          </cell>
          <cell r="GD86">
            <v>0</v>
          </cell>
          <cell r="GE86">
            <v>0</v>
          </cell>
          <cell r="GF86">
            <v>50917.57</v>
          </cell>
          <cell r="GG86">
            <v>79.918289999999999</v>
          </cell>
          <cell r="GH86">
            <v>0</v>
          </cell>
          <cell r="GI86">
            <v>95.596050000000005</v>
          </cell>
          <cell r="GJ86" t="str">
            <v xml:space="preserve"> 01-MAR-2012</v>
          </cell>
          <cell r="GK86">
            <v>0</v>
          </cell>
          <cell r="GL86">
            <v>2169.3939999999998</v>
          </cell>
          <cell r="GM86">
            <v>2759.3110000000001</v>
          </cell>
          <cell r="GN86">
            <v>2654.4169999999999</v>
          </cell>
          <cell r="GO86">
            <v>2177.277</v>
          </cell>
          <cell r="GP86">
            <v>0</v>
          </cell>
          <cell r="GQ86">
            <v>0</v>
          </cell>
          <cell r="GR86">
            <v>0</v>
          </cell>
          <cell r="GS86">
            <v>3221.1550000000002</v>
          </cell>
          <cell r="GT86" t="str">
            <v xml:space="preserve"> 01-MAR-2012</v>
          </cell>
          <cell r="GU86">
            <v>2163.3150000000001</v>
          </cell>
          <cell r="GV86">
            <v>2519.8649999999998</v>
          </cell>
          <cell r="GW86">
            <v>154813.1</v>
          </cell>
          <cell r="GX86">
            <v>216423</v>
          </cell>
          <cell r="GY86">
            <v>6822.5249999999996</v>
          </cell>
          <cell r="GZ86">
            <v>0</v>
          </cell>
          <cell r="HA86">
            <v>1177542</v>
          </cell>
          <cell r="HB86">
            <v>0</v>
          </cell>
          <cell r="HC86">
            <v>2450.4780000000001</v>
          </cell>
          <cell r="HD86" t="str">
            <v xml:space="preserve"> 01-MAR-2012</v>
          </cell>
          <cell r="HE86">
            <v>0</v>
          </cell>
          <cell r="HF86">
            <v>0</v>
          </cell>
          <cell r="HG86">
            <v>1535.8030000000001</v>
          </cell>
          <cell r="HH86">
            <v>1056708</v>
          </cell>
          <cell r="HI86">
            <v>0</v>
          </cell>
          <cell r="HJ86">
            <v>0</v>
          </cell>
          <cell r="HK86">
            <v>742964.2</v>
          </cell>
          <cell r="HL86">
            <v>3343.154</v>
          </cell>
          <cell r="HM86">
            <v>5353.0420000000004</v>
          </cell>
          <cell r="HN86" t="str">
            <v xml:space="preserve"> 01-MAR-2012</v>
          </cell>
          <cell r="HO86">
            <v>0</v>
          </cell>
          <cell r="HP86">
            <v>3484.6709999999998</v>
          </cell>
          <cell r="HQ86">
            <v>0</v>
          </cell>
          <cell r="HR86">
            <v>2022.749</v>
          </cell>
          <cell r="HS86">
            <v>1309.8230000000001</v>
          </cell>
          <cell r="HT86">
            <v>291.50240000000002</v>
          </cell>
          <cell r="HU86">
            <v>0</v>
          </cell>
          <cell r="HV86">
            <v>0</v>
          </cell>
          <cell r="HW86">
            <v>1677.2090000000001</v>
          </cell>
          <cell r="HX86" t="str">
            <v xml:space="preserve"> 01-MAR-2012</v>
          </cell>
          <cell r="HY86">
            <v>967.31129999999996</v>
          </cell>
          <cell r="HZ86">
            <v>1627.3710000000001</v>
          </cell>
          <cell r="IA86">
            <v>1079.2829999999999</v>
          </cell>
          <cell r="IB86">
            <v>0</v>
          </cell>
          <cell r="IC86">
            <v>0</v>
          </cell>
          <cell r="ID86">
            <v>129250.9</v>
          </cell>
          <cell r="IE86">
            <v>1707.1980000000001</v>
          </cell>
          <cell r="IF86">
            <v>0</v>
          </cell>
          <cell r="IG86">
            <v>411.41480000000001</v>
          </cell>
          <cell r="IH86" t="str">
            <v xml:space="preserve"> 01-MAR-2012</v>
          </cell>
          <cell r="II86">
            <v>0</v>
          </cell>
          <cell r="IJ86">
            <v>9844.8940000000002</v>
          </cell>
          <cell r="IK86">
            <v>13268.11</v>
          </cell>
          <cell r="IL86">
            <v>13127.17</v>
          </cell>
          <cell r="IM86">
            <v>9225.3940000000002</v>
          </cell>
          <cell r="IN86">
            <v>0</v>
          </cell>
          <cell r="IO86">
            <v>0</v>
          </cell>
          <cell r="IP86">
            <v>0</v>
          </cell>
          <cell r="IQ86">
            <v>18723.060000000001</v>
          </cell>
        </row>
        <row r="87">
          <cell r="A87">
            <v>41000</v>
          </cell>
          <cell r="B87" t="str">
            <v xml:space="preserve"> 01-APR-2012</v>
          </cell>
          <cell r="C87">
            <v>6.332649</v>
          </cell>
          <cell r="D87">
            <v>46439.71</v>
          </cell>
          <cell r="E87">
            <v>30141.34</v>
          </cell>
          <cell r="F87">
            <v>19100.12</v>
          </cell>
          <cell r="G87">
            <v>36337.040000000001</v>
          </cell>
          <cell r="H87">
            <v>11041.22</v>
          </cell>
          <cell r="I87">
            <v>10102.68</v>
          </cell>
          <cell r="J87">
            <v>31149.59</v>
          </cell>
          <cell r="K87">
            <v>46431.21</v>
          </cell>
          <cell r="L87" t="str">
            <v xml:space="preserve"> 01-APR-2012</v>
          </cell>
          <cell r="M87">
            <v>204.46530000000001</v>
          </cell>
          <cell r="N87">
            <v>0.10767450000000001</v>
          </cell>
          <cell r="O87">
            <v>0.1596959</v>
          </cell>
          <cell r="P87">
            <v>0.36631469999999999</v>
          </cell>
          <cell r="Q87">
            <v>0</v>
          </cell>
          <cell r="R87">
            <v>2697.75</v>
          </cell>
          <cell r="S87">
            <v>13423.65</v>
          </cell>
          <cell r="T87">
            <v>2978.72</v>
          </cell>
          <cell r="U87">
            <v>0</v>
          </cell>
          <cell r="V87" t="str">
            <v xml:space="preserve"> 01-APR-2012</v>
          </cell>
          <cell r="W87">
            <v>5812.7539999999999</v>
          </cell>
          <cell r="X87">
            <v>26112.720000000001</v>
          </cell>
          <cell r="Y87">
            <v>4411.5649999999996</v>
          </cell>
          <cell r="Z87">
            <v>0</v>
          </cell>
          <cell r="AA87">
            <v>1145.9929999999999</v>
          </cell>
          <cell r="AB87">
            <v>6818.9459999999999</v>
          </cell>
          <cell r="AC87">
            <v>1610.7380000000001</v>
          </cell>
          <cell r="AD87">
            <v>0</v>
          </cell>
          <cell r="AE87">
            <v>974.10310000000004</v>
          </cell>
          <cell r="AF87" t="str">
            <v xml:space="preserve"> 01-APR-2012</v>
          </cell>
          <cell r="AG87">
            <v>6787.1549999999997</v>
          </cell>
          <cell r="AH87">
            <v>1563.808</v>
          </cell>
          <cell r="AI87">
            <v>0</v>
          </cell>
          <cell r="AJ87">
            <v>0.1037923</v>
          </cell>
          <cell r="AK87">
            <v>0.61759010000000003</v>
          </cell>
          <cell r="AL87">
            <v>0.14588419999999999</v>
          </cell>
          <cell r="AM87">
            <v>366</v>
          </cell>
          <cell r="AN87">
            <v>199</v>
          </cell>
          <cell r="AO87">
            <v>8</v>
          </cell>
          <cell r="AP87" t="str">
            <v xml:space="preserve"> 01-APR-2012</v>
          </cell>
          <cell r="AQ87">
            <v>248</v>
          </cell>
          <cell r="AR87">
            <v>144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679.89400000000001</v>
          </cell>
          <cell r="AZ87" t="str">
            <v xml:space="preserve"> 01-APR-2012</v>
          </cell>
          <cell r="BA87">
            <v>300.17959999999999</v>
          </cell>
          <cell r="BB87">
            <v>498.03890000000001</v>
          </cell>
          <cell r="BC87">
            <v>256.30259999999998</v>
          </cell>
          <cell r="BD87">
            <v>471.45139999999998</v>
          </cell>
          <cell r="BE87">
            <v>981.02610000000004</v>
          </cell>
          <cell r="BF87">
            <v>0</v>
          </cell>
          <cell r="BG87">
            <v>474.38600000000002</v>
          </cell>
          <cell r="BH87">
            <v>0</v>
          </cell>
          <cell r="BI87">
            <v>989.38199999999995</v>
          </cell>
          <cell r="BJ87" t="str">
            <v xml:space="preserve"> 01-APR-2012</v>
          </cell>
          <cell r="BK87">
            <v>0</v>
          </cell>
          <cell r="BL87">
            <v>0</v>
          </cell>
          <cell r="BM87">
            <v>518.79380000000003</v>
          </cell>
          <cell r="BN87">
            <v>384.25409999999999</v>
          </cell>
          <cell r="BO87">
            <v>0</v>
          </cell>
          <cell r="BP87">
            <v>0</v>
          </cell>
          <cell r="BQ87">
            <v>1016.801</v>
          </cell>
          <cell r="BR87">
            <v>374.6884</v>
          </cell>
          <cell r="BS87">
            <v>864.37990000000002</v>
          </cell>
          <cell r="BT87" t="str">
            <v xml:space="preserve"> 01-APR-2012</v>
          </cell>
          <cell r="BU87">
            <v>0</v>
          </cell>
          <cell r="BV87">
            <v>1392.97</v>
          </cell>
          <cell r="BW87">
            <v>0</v>
          </cell>
          <cell r="BX87">
            <v>545.36099999999999</v>
          </cell>
          <cell r="BY87">
            <v>358.17630000000003</v>
          </cell>
          <cell r="BZ87">
            <v>751.2414</v>
          </cell>
          <cell r="CA87">
            <v>0</v>
          </cell>
          <cell r="CB87">
            <v>0</v>
          </cell>
          <cell r="CC87">
            <v>1281.289</v>
          </cell>
          <cell r="CD87" t="str">
            <v xml:space="preserve"> 01-APR-2012</v>
          </cell>
          <cell r="CE87">
            <v>826.00229999999999</v>
          </cell>
          <cell r="CF87">
            <v>1194.0920000000001</v>
          </cell>
          <cell r="CG87">
            <v>627.26869999999997</v>
          </cell>
          <cell r="CH87">
            <v>0</v>
          </cell>
          <cell r="CI87">
            <v>0</v>
          </cell>
          <cell r="CJ87">
            <v>391.3082</v>
          </cell>
          <cell r="CK87">
            <v>2212.1439999999998</v>
          </cell>
          <cell r="CL87">
            <v>0</v>
          </cell>
          <cell r="CM87">
            <v>1710.69</v>
          </cell>
          <cell r="CN87" t="str">
            <v xml:space="preserve"> 01-APR-2012</v>
          </cell>
          <cell r="CO87">
            <v>0</v>
          </cell>
          <cell r="CP87">
            <v>4476.1559999999999</v>
          </cell>
          <cell r="CQ87">
            <v>5781.9380000000001</v>
          </cell>
          <cell r="CR87">
            <v>3256.8960000000002</v>
          </cell>
          <cell r="CS87">
            <v>5585.1310000000003</v>
          </cell>
          <cell r="CT87">
            <v>0</v>
          </cell>
          <cell r="CU87">
            <v>0</v>
          </cell>
          <cell r="CV87">
            <v>0</v>
          </cell>
          <cell r="CW87">
            <v>2739930</v>
          </cell>
          <cell r="CX87" t="str">
            <v xml:space="preserve"> 01-APR-2012</v>
          </cell>
          <cell r="CY87">
            <v>803719.1</v>
          </cell>
          <cell r="CZ87">
            <v>2182971</v>
          </cell>
          <cell r="DA87">
            <v>210631.9</v>
          </cell>
          <cell r="DB87">
            <v>197507.1</v>
          </cell>
          <cell r="DC87">
            <v>5596980</v>
          </cell>
          <cell r="DD87">
            <v>0</v>
          </cell>
          <cell r="DE87">
            <v>1622977</v>
          </cell>
          <cell r="DF87">
            <v>0</v>
          </cell>
          <cell r="DG87">
            <v>2195923</v>
          </cell>
          <cell r="DH87" t="str">
            <v xml:space="preserve"> 01-APR-2012</v>
          </cell>
          <cell r="DI87">
            <v>0</v>
          </cell>
          <cell r="DJ87">
            <v>0</v>
          </cell>
          <cell r="DK87">
            <v>1025854</v>
          </cell>
          <cell r="DL87">
            <v>936114.7</v>
          </cell>
          <cell r="DM87">
            <v>0</v>
          </cell>
          <cell r="DN87">
            <v>0</v>
          </cell>
          <cell r="DO87">
            <v>1316385</v>
          </cell>
          <cell r="DP87">
            <v>1588915</v>
          </cell>
          <cell r="DQ87">
            <v>3770482</v>
          </cell>
          <cell r="DR87" t="str">
            <v xml:space="preserve"> 01-APR-2012</v>
          </cell>
          <cell r="DS87">
            <v>0</v>
          </cell>
          <cell r="DT87">
            <v>3089952</v>
          </cell>
          <cell r="DU87">
            <v>0</v>
          </cell>
          <cell r="DV87">
            <v>1067933</v>
          </cell>
          <cell r="DW87">
            <v>622541.4</v>
          </cell>
          <cell r="DX87">
            <v>322542.3</v>
          </cell>
          <cell r="DY87">
            <v>0</v>
          </cell>
          <cell r="DZ87">
            <v>0</v>
          </cell>
          <cell r="EA87">
            <v>1551576</v>
          </cell>
          <cell r="EB87" t="str">
            <v xml:space="preserve"> 01-APR-2012</v>
          </cell>
          <cell r="EC87">
            <v>653775.5</v>
          </cell>
          <cell r="ED87">
            <v>1562278</v>
          </cell>
          <cell r="EE87">
            <v>600868.1</v>
          </cell>
          <cell r="EF87">
            <v>0</v>
          </cell>
          <cell r="EG87">
            <v>0</v>
          </cell>
          <cell r="EH87">
            <v>198702.4</v>
          </cell>
          <cell r="EI87">
            <v>1862324</v>
          </cell>
          <cell r="EJ87">
            <v>0</v>
          </cell>
          <cell r="EK87">
            <v>616156.69999999995</v>
          </cell>
          <cell r="EL87" t="str">
            <v xml:space="preserve"> 01-MAR-2012</v>
          </cell>
          <cell r="EM87">
            <v>0</v>
          </cell>
          <cell r="EN87">
            <v>8331.9459999999999</v>
          </cell>
          <cell r="EO87">
            <v>10905.46</v>
          </cell>
          <cell r="EP87">
            <v>8746.5059999999994</v>
          </cell>
          <cell r="EQ87">
            <v>7761.0219999999999</v>
          </cell>
          <cell r="ER87">
            <v>0</v>
          </cell>
          <cell r="ES87">
            <v>0</v>
          </cell>
          <cell r="ET87">
            <v>0</v>
          </cell>
          <cell r="EU87">
            <v>645.13239999999996</v>
          </cell>
          <cell r="EV87" t="str">
            <v xml:space="preserve"> 01-APR-2012</v>
          </cell>
          <cell r="EW87">
            <v>586202.5</v>
          </cell>
          <cell r="EX87">
            <v>757.01390000000004</v>
          </cell>
          <cell r="EY87">
            <v>93320.73</v>
          </cell>
          <cell r="EZ87">
            <v>82406.41</v>
          </cell>
          <cell r="FA87">
            <v>994.04660000000001</v>
          </cell>
          <cell r="FB87">
            <v>0</v>
          </cell>
          <cell r="FC87">
            <v>835.26459999999997</v>
          </cell>
          <cell r="FD87">
            <v>0</v>
          </cell>
          <cell r="FE87">
            <v>372.37670000000003</v>
          </cell>
          <cell r="FF87" t="str">
            <v xml:space="preserve"> 01-APR-2012</v>
          </cell>
          <cell r="FG87">
            <v>0</v>
          </cell>
          <cell r="FH87">
            <v>0</v>
          </cell>
          <cell r="FI87">
            <v>733202.2</v>
          </cell>
          <cell r="FJ87">
            <v>279769.7</v>
          </cell>
          <cell r="FK87">
            <v>0</v>
          </cell>
          <cell r="FL87">
            <v>0</v>
          </cell>
          <cell r="FM87">
            <v>161781.79999999999</v>
          </cell>
          <cell r="FN87">
            <v>871.83669999999995</v>
          </cell>
          <cell r="FO87">
            <v>1147.098</v>
          </cell>
          <cell r="FP87" t="str">
            <v xml:space="preserve"> 01-APR-2012</v>
          </cell>
          <cell r="FQ87">
            <v>0</v>
          </cell>
          <cell r="FR87">
            <v>134.19370000000001</v>
          </cell>
          <cell r="FS87">
            <v>0</v>
          </cell>
          <cell r="FT87">
            <v>876.94090000000006</v>
          </cell>
          <cell r="FU87">
            <v>144180.70000000001</v>
          </cell>
          <cell r="FV87">
            <v>37191.58</v>
          </cell>
          <cell r="FW87">
            <v>0</v>
          </cell>
          <cell r="FX87">
            <v>0</v>
          </cell>
          <cell r="FY87">
            <v>504.21870000000001</v>
          </cell>
          <cell r="FZ87" t="str">
            <v xml:space="preserve"> 01-APR-2012</v>
          </cell>
          <cell r="GA87">
            <v>177536.1</v>
          </cell>
          <cell r="GB87">
            <v>205237.4</v>
          </cell>
          <cell r="GC87">
            <v>213.95490000000001</v>
          </cell>
          <cell r="GD87">
            <v>0</v>
          </cell>
          <cell r="GE87">
            <v>0</v>
          </cell>
          <cell r="GF87">
            <v>55994.93</v>
          </cell>
          <cell r="GG87">
            <v>85.207490000000007</v>
          </cell>
          <cell r="GH87">
            <v>0</v>
          </cell>
          <cell r="GI87">
            <v>108.5689</v>
          </cell>
          <cell r="GJ87" t="str">
            <v xml:space="preserve"> 01-APR-2012</v>
          </cell>
          <cell r="GK87">
            <v>0</v>
          </cell>
          <cell r="GL87">
            <v>2236.6080000000002</v>
          </cell>
          <cell r="GM87">
            <v>2870.7150000000001</v>
          </cell>
          <cell r="GN87">
            <v>2753.9929999999999</v>
          </cell>
          <cell r="GO87">
            <v>2241.3609999999999</v>
          </cell>
          <cell r="GP87">
            <v>0</v>
          </cell>
          <cell r="GQ87">
            <v>0</v>
          </cell>
          <cell r="GR87">
            <v>0</v>
          </cell>
          <cell r="GS87">
            <v>3259.4079999999999</v>
          </cell>
          <cell r="GT87" t="str">
            <v xml:space="preserve"> 01-APR-2012</v>
          </cell>
          <cell r="GU87">
            <v>2197.221</v>
          </cell>
          <cell r="GV87">
            <v>2548.7669999999998</v>
          </cell>
          <cell r="GW87">
            <v>163216.29999999999</v>
          </cell>
          <cell r="GX87">
            <v>239031.7</v>
          </cell>
          <cell r="GY87">
            <v>6904.0940000000001</v>
          </cell>
          <cell r="GZ87">
            <v>0</v>
          </cell>
          <cell r="HA87">
            <v>1194920</v>
          </cell>
          <cell r="HB87">
            <v>0</v>
          </cell>
          <cell r="HC87">
            <v>2497.3739999999998</v>
          </cell>
          <cell r="HD87" t="str">
            <v xml:space="preserve"> 01-APR-2012</v>
          </cell>
          <cell r="HE87">
            <v>0</v>
          </cell>
          <cell r="HF87">
            <v>0</v>
          </cell>
          <cell r="HG87">
            <v>1569.999</v>
          </cell>
          <cell r="HH87">
            <v>1076541</v>
          </cell>
          <cell r="HI87">
            <v>0</v>
          </cell>
          <cell r="HJ87">
            <v>0</v>
          </cell>
          <cell r="HK87">
            <v>766582.1</v>
          </cell>
          <cell r="HL87">
            <v>3380.2919999999999</v>
          </cell>
          <cell r="HM87">
            <v>5417.7439999999997</v>
          </cell>
          <cell r="HN87" t="str">
            <v xml:space="preserve"> 01-APR-2012</v>
          </cell>
          <cell r="HO87">
            <v>0</v>
          </cell>
          <cell r="HP87">
            <v>3546.721</v>
          </cell>
          <cell r="HQ87">
            <v>0</v>
          </cell>
          <cell r="HR87">
            <v>2066.9369999999999</v>
          </cell>
          <cell r="HS87">
            <v>1341.981</v>
          </cell>
          <cell r="HT87">
            <v>321.15559999999999</v>
          </cell>
          <cell r="HU87">
            <v>0</v>
          </cell>
          <cell r="HV87">
            <v>0</v>
          </cell>
          <cell r="HW87">
            <v>1732.201</v>
          </cell>
          <cell r="HX87" t="str">
            <v xml:space="preserve"> 01-APR-2012</v>
          </cell>
          <cell r="HY87">
            <v>1009.727</v>
          </cell>
          <cell r="HZ87">
            <v>1675.5519999999999</v>
          </cell>
          <cell r="IA87">
            <v>1132.806</v>
          </cell>
          <cell r="IB87">
            <v>0</v>
          </cell>
          <cell r="IC87">
            <v>0</v>
          </cell>
          <cell r="ID87">
            <v>139640.5</v>
          </cell>
          <cell r="IE87">
            <v>1789.876</v>
          </cell>
          <cell r="IF87">
            <v>0</v>
          </cell>
          <cell r="IG87">
            <v>459.4239</v>
          </cell>
          <cell r="IH87" t="str">
            <v xml:space="preserve"> 01-APR-2012</v>
          </cell>
          <cell r="II87">
            <v>0</v>
          </cell>
          <cell r="IJ87">
            <v>10037.879999999999</v>
          </cell>
          <cell r="IK87">
            <v>13529.37</v>
          </cell>
          <cell r="IL87">
            <v>13385.13</v>
          </cell>
          <cell r="IM87">
            <v>9478.8289999999997</v>
          </cell>
          <cell r="IN87">
            <v>0</v>
          </cell>
          <cell r="IO87">
            <v>0</v>
          </cell>
          <cell r="IP87">
            <v>0</v>
          </cell>
          <cell r="IQ87">
            <v>18765.07</v>
          </cell>
        </row>
        <row r="88">
          <cell r="A88">
            <v>41030</v>
          </cell>
          <cell r="B88" t="str">
            <v xml:space="preserve"> 01-MAY-2012</v>
          </cell>
          <cell r="C88">
            <v>6.414784</v>
          </cell>
          <cell r="D88">
            <v>47353.27</v>
          </cell>
          <cell r="E88">
            <v>30451.81</v>
          </cell>
          <cell r="F88">
            <v>19111.650000000001</v>
          </cell>
          <cell r="G88">
            <v>36910.39</v>
          </cell>
          <cell r="H88">
            <v>11340.16</v>
          </cell>
          <cell r="I88">
            <v>10442.879999999999</v>
          </cell>
          <cell r="J88">
            <v>31458.080000000002</v>
          </cell>
          <cell r="K88">
            <v>47374.95</v>
          </cell>
          <cell r="L88" t="str">
            <v xml:space="preserve"> 01-MAY-2012</v>
          </cell>
          <cell r="M88">
            <v>204.4768</v>
          </cell>
          <cell r="N88">
            <v>0.1093735</v>
          </cell>
          <cell r="O88">
            <v>0.16221569999999999</v>
          </cell>
          <cell r="P88">
            <v>0.37239699999999998</v>
          </cell>
          <cell r="Q88">
            <v>0</v>
          </cell>
          <cell r="R88">
            <v>2654.1709999999998</v>
          </cell>
          <cell r="S88">
            <v>13430.99</v>
          </cell>
          <cell r="T88">
            <v>3026.482</v>
          </cell>
          <cell r="U88">
            <v>0</v>
          </cell>
          <cell r="V88" t="str">
            <v xml:space="preserve"> 01-MAY-2012</v>
          </cell>
          <cell r="W88">
            <v>5892.3789999999999</v>
          </cell>
          <cell r="X88">
            <v>26515.65</v>
          </cell>
          <cell r="Y88">
            <v>4502.3590000000004</v>
          </cell>
          <cell r="Z88">
            <v>0</v>
          </cell>
          <cell r="AA88">
            <v>1182.847</v>
          </cell>
          <cell r="AB88">
            <v>7001.9179999999997</v>
          </cell>
          <cell r="AC88">
            <v>1635.73</v>
          </cell>
          <cell r="AD88">
            <v>0</v>
          </cell>
          <cell r="AE88">
            <v>1009.5890000000001</v>
          </cell>
          <cell r="AF88" t="str">
            <v xml:space="preserve"> 01-MAY-2012</v>
          </cell>
          <cell r="AG88">
            <v>6997.2120000000004</v>
          </cell>
          <cell r="AH88">
            <v>1612.88</v>
          </cell>
          <cell r="AI88">
            <v>0</v>
          </cell>
          <cell r="AJ88">
            <v>0.104306</v>
          </cell>
          <cell r="AK88">
            <v>0.61744429999999995</v>
          </cell>
          <cell r="AL88">
            <v>0.14424219999999999</v>
          </cell>
          <cell r="AM88">
            <v>366</v>
          </cell>
          <cell r="AN88">
            <v>199</v>
          </cell>
          <cell r="AO88">
            <v>8</v>
          </cell>
          <cell r="AP88" t="str">
            <v xml:space="preserve"> 01-MAY-2012</v>
          </cell>
          <cell r="AQ88">
            <v>248</v>
          </cell>
          <cell r="AR88">
            <v>144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676.62660000000005</v>
          </cell>
          <cell r="AZ88" t="str">
            <v xml:space="preserve"> 01-MAY-2012</v>
          </cell>
          <cell r="BA88">
            <v>303.3766</v>
          </cell>
          <cell r="BB88">
            <v>486.36869999999999</v>
          </cell>
          <cell r="BC88">
            <v>259.77050000000003</v>
          </cell>
          <cell r="BD88">
            <v>475.8109</v>
          </cell>
          <cell r="BE88">
            <v>968.93129999999996</v>
          </cell>
          <cell r="BF88">
            <v>0</v>
          </cell>
          <cell r="BG88">
            <v>466.99880000000002</v>
          </cell>
          <cell r="BH88">
            <v>0</v>
          </cell>
          <cell r="BI88">
            <v>1003.999</v>
          </cell>
          <cell r="BJ88" t="str">
            <v xml:space="preserve"> 01-MAY-2012</v>
          </cell>
          <cell r="BK88">
            <v>0</v>
          </cell>
          <cell r="BL88">
            <v>0</v>
          </cell>
          <cell r="BM88">
            <v>527.83749999999998</v>
          </cell>
          <cell r="BN88">
            <v>387.82119999999998</v>
          </cell>
          <cell r="BO88">
            <v>0</v>
          </cell>
          <cell r="BP88">
            <v>0</v>
          </cell>
          <cell r="BQ88">
            <v>1028.3800000000001</v>
          </cell>
          <cell r="BR88">
            <v>373.48880000000003</v>
          </cell>
          <cell r="BS88">
            <v>834.18679999999995</v>
          </cell>
          <cell r="BT88" t="str">
            <v xml:space="preserve"> 01-MAY-2012</v>
          </cell>
          <cell r="BU88">
            <v>0</v>
          </cell>
          <cell r="BV88">
            <v>1354.662</v>
          </cell>
          <cell r="BW88">
            <v>0</v>
          </cell>
          <cell r="BX88">
            <v>552.72699999999998</v>
          </cell>
          <cell r="BY88">
            <v>357.01339999999999</v>
          </cell>
          <cell r="BZ88">
            <v>773.76729999999998</v>
          </cell>
          <cell r="CA88">
            <v>0</v>
          </cell>
          <cell r="CB88">
            <v>0</v>
          </cell>
          <cell r="CC88">
            <v>1291.4860000000001</v>
          </cell>
          <cell r="CD88" t="str">
            <v xml:space="preserve"> 01-MAY-2012</v>
          </cell>
          <cell r="CE88">
            <v>775.54880000000003</v>
          </cell>
          <cell r="CF88">
            <v>1170.1389999999999</v>
          </cell>
          <cell r="CG88">
            <v>659.65599999999995</v>
          </cell>
          <cell r="CH88">
            <v>0</v>
          </cell>
          <cell r="CI88">
            <v>0</v>
          </cell>
          <cell r="CJ88">
            <v>433.2996</v>
          </cell>
          <cell r="CK88">
            <v>2321.7469999999998</v>
          </cell>
          <cell r="CL88">
            <v>0</v>
          </cell>
          <cell r="CM88">
            <v>1628.0029999999999</v>
          </cell>
          <cell r="CN88" t="str">
            <v xml:space="preserve"> 01-MAY-2012</v>
          </cell>
          <cell r="CO88">
            <v>0</v>
          </cell>
          <cell r="CP88">
            <v>4432.3779999999997</v>
          </cell>
          <cell r="CQ88">
            <v>5694.0720000000001</v>
          </cell>
          <cell r="CR88">
            <v>3292.6260000000002</v>
          </cell>
          <cell r="CS88">
            <v>5692.57</v>
          </cell>
          <cell r="CT88">
            <v>0</v>
          </cell>
          <cell r="CU88">
            <v>0</v>
          </cell>
          <cell r="CV88">
            <v>0</v>
          </cell>
          <cell r="CW88">
            <v>2760229</v>
          </cell>
          <cell r="CX88" t="str">
            <v xml:space="preserve"> 01-MAY-2012</v>
          </cell>
          <cell r="CY88">
            <v>812820.4</v>
          </cell>
          <cell r="CZ88">
            <v>2197562</v>
          </cell>
          <cell r="DA88">
            <v>218425</v>
          </cell>
          <cell r="DB88">
            <v>211781.5</v>
          </cell>
          <cell r="DC88">
            <v>5626048</v>
          </cell>
          <cell r="DD88">
            <v>0</v>
          </cell>
          <cell r="DE88">
            <v>1636987</v>
          </cell>
          <cell r="DF88">
            <v>0</v>
          </cell>
          <cell r="DG88">
            <v>2226043</v>
          </cell>
          <cell r="DH88" t="str">
            <v xml:space="preserve"> 01-MAY-2012</v>
          </cell>
          <cell r="DI88">
            <v>0</v>
          </cell>
          <cell r="DJ88">
            <v>0</v>
          </cell>
          <cell r="DK88">
            <v>1041689</v>
          </cell>
          <cell r="DL88">
            <v>947749.4</v>
          </cell>
          <cell r="DM88">
            <v>0</v>
          </cell>
          <cell r="DN88">
            <v>0</v>
          </cell>
          <cell r="DO88">
            <v>1347237</v>
          </cell>
          <cell r="DP88">
            <v>1600119</v>
          </cell>
          <cell r="DQ88">
            <v>3795507</v>
          </cell>
          <cell r="DR88" t="str">
            <v xml:space="preserve"> 01-MAY-2012</v>
          </cell>
          <cell r="DS88">
            <v>0</v>
          </cell>
          <cell r="DT88">
            <v>3130592</v>
          </cell>
          <cell r="DU88">
            <v>0</v>
          </cell>
          <cell r="DV88">
            <v>1084514</v>
          </cell>
          <cell r="DW88">
            <v>633251.80000000005</v>
          </cell>
          <cell r="DX88">
            <v>345755.3</v>
          </cell>
          <cell r="DY88">
            <v>0</v>
          </cell>
          <cell r="DZ88">
            <v>0</v>
          </cell>
          <cell r="EA88">
            <v>1590320</v>
          </cell>
          <cell r="EB88" t="str">
            <v xml:space="preserve"> 01-MAY-2012</v>
          </cell>
          <cell r="EC88">
            <v>677042</v>
          </cell>
          <cell r="ED88">
            <v>1597382</v>
          </cell>
          <cell r="EE88">
            <v>620657.80000000005</v>
          </cell>
          <cell r="EF88">
            <v>0</v>
          </cell>
          <cell r="EG88">
            <v>0</v>
          </cell>
          <cell r="EH88">
            <v>211701.4</v>
          </cell>
          <cell r="EI88">
            <v>1931976</v>
          </cell>
          <cell r="EJ88">
            <v>0</v>
          </cell>
          <cell r="EK88">
            <v>664996.80000000005</v>
          </cell>
          <cell r="EL88" t="str">
            <v xml:space="preserve"> 01-APR-2012</v>
          </cell>
          <cell r="EM88">
            <v>0</v>
          </cell>
          <cell r="EN88">
            <v>8470.7080000000005</v>
          </cell>
          <cell r="EO88">
            <v>11084.7</v>
          </cell>
          <cell r="EP88">
            <v>8847.4689999999991</v>
          </cell>
          <cell r="EQ88">
            <v>7934.1620000000003</v>
          </cell>
          <cell r="ER88">
            <v>0</v>
          </cell>
          <cell r="ES88">
            <v>0</v>
          </cell>
          <cell r="ET88">
            <v>0</v>
          </cell>
          <cell r="EU88">
            <v>661.23180000000002</v>
          </cell>
          <cell r="EV88" t="str">
            <v xml:space="preserve"> 01-MAY-2012</v>
          </cell>
          <cell r="EW88">
            <v>598061.9</v>
          </cell>
          <cell r="EX88">
            <v>777.38850000000002</v>
          </cell>
          <cell r="EY88">
            <v>98887.84</v>
          </cell>
          <cell r="EZ88">
            <v>90383.47</v>
          </cell>
          <cell r="FA88">
            <v>1036.992</v>
          </cell>
          <cell r="FB88">
            <v>0</v>
          </cell>
          <cell r="FC88">
            <v>853.50739999999996</v>
          </cell>
          <cell r="FD88">
            <v>0</v>
          </cell>
          <cell r="FE88">
            <v>388.52010000000001</v>
          </cell>
          <cell r="FF88" t="str">
            <v xml:space="preserve"> 01-MAY-2012</v>
          </cell>
          <cell r="FG88">
            <v>0</v>
          </cell>
          <cell r="FH88">
            <v>0</v>
          </cell>
          <cell r="FI88">
            <v>750216.1</v>
          </cell>
          <cell r="FJ88">
            <v>284497.2</v>
          </cell>
          <cell r="FK88">
            <v>0</v>
          </cell>
          <cell r="FL88">
            <v>0</v>
          </cell>
          <cell r="FM88">
            <v>168394.5</v>
          </cell>
          <cell r="FN88">
            <v>890.43550000000005</v>
          </cell>
          <cell r="FO88">
            <v>1188.2650000000001</v>
          </cell>
          <cell r="FP88" t="str">
            <v xml:space="preserve"> 01-MAY-2012</v>
          </cell>
          <cell r="FQ88">
            <v>0</v>
          </cell>
          <cell r="FR88">
            <v>143.30799999999999</v>
          </cell>
          <cell r="FS88">
            <v>0</v>
          </cell>
          <cell r="FT88">
            <v>898.83320000000003</v>
          </cell>
          <cell r="FU88">
            <v>150745.29999999999</v>
          </cell>
          <cell r="FV88">
            <v>40989.97</v>
          </cell>
          <cell r="FW88">
            <v>0</v>
          </cell>
          <cell r="FX88">
            <v>0</v>
          </cell>
          <cell r="FY88">
            <v>522.3184</v>
          </cell>
          <cell r="FZ88" t="str">
            <v xml:space="preserve"> 01-MAY-2012</v>
          </cell>
          <cell r="GA88">
            <v>186713.5</v>
          </cell>
          <cell r="GB88">
            <v>212784.7</v>
          </cell>
          <cell r="GC88">
            <v>227.1377</v>
          </cell>
          <cell r="GD88">
            <v>0</v>
          </cell>
          <cell r="GE88">
            <v>0</v>
          </cell>
          <cell r="GF88">
            <v>61045.64</v>
          </cell>
          <cell r="GG88">
            <v>90.794780000000003</v>
          </cell>
          <cell r="GH88">
            <v>0</v>
          </cell>
          <cell r="GI88">
            <v>121.43</v>
          </cell>
          <cell r="GJ88" t="str">
            <v xml:space="preserve"> 01-MAY-2012</v>
          </cell>
          <cell r="GK88">
            <v>0</v>
          </cell>
          <cell r="GL88">
            <v>2303.4050000000002</v>
          </cell>
          <cell r="GM88">
            <v>2980.6529999999998</v>
          </cell>
          <cell r="GN88">
            <v>2853.5369999999998</v>
          </cell>
          <cell r="GO88">
            <v>2305.288</v>
          </cell>
          <cell r="GP88">
            <v>0</v>
          </cell>
          <cell r="GQ88">
            <v>0</v>
          </cell>
          <cell r="GR88">
            <v>0</v>
          </cell>
          <cell r="GS88">
            <v>3295.2489999999998</v>
          </cell>
          <cell r="GT88" t="str">
            <v xml:space="preserve"> 01-MAY-2012</v>
          </cell>
          <cell r="GU88">
            <v>2229.02</v>
          </cell>
          <cell r="GV88">
            <v>2580.8739999999998</v>
          </cell>
          <cell r="GW88">
            <v>171577.1</v>
          </cell>
          <cell r="GX88">
            <v>261584.4</v>
          </cell>
          <cell r="GY88">
            <v>6975.2330000000002</v>
          </cell>
          <cell r="GZ88">
            <v>0</v>
          </cell>
          <cell r="HA88">
            <v>1212264</v>
          </cell>
          <cell r="HB88">
            <v>0</v>
          </cell>
          <cell r="HC88">
            <v>2538.0749999999998</v>
          </cell>
          <cell r="HD88" t="str">
            <v xml:space="preserve"> 01-MAY-2012</v>
          </cell>
          <cell r="HE88">
            <v>0</v>
          </cell>
          <cell r="HF88">
            <v>0</v>
          </cell>
          <cell r="HG88">
            <v>1603.7090000000001</v>
          </cell>
          <cell r="HH88">
            <v>1095912</v>
          </cell>
          <cell r="HI88">
            <v>0</v>
          </cell>
          <cell r="HJ88">
            <v>0</v>
          </cell>
          <cell r="HK88">
            <v>786916.5</v>
          </cell>
          <cell r="HL88">
            <v>3422.598</v>
          </cell>
          <cell r="HM88">
            <v>5493.0349999999999</v>
          </cell>
          <cell r="HN88" t="str">
            <v xml:space="preserve"> 01-MAY-2012</v>
          </cell>
          <cell r="HO88">
            <v>0</v>
          </cell>
          <cell r="HP88">
            <v>3604.252</v>
          </cell>
          <cell r="HQ88">
            <v>0</v>
          </cell>
          <cell r="HR88">
            <v>2110.3530000000001</v>
          </cell>
          <cell r="HS88">
            <v>1379.5809999999999</v>
          </cell>
          <cell r="HT88">
            <v>350.57170000000002</v>
          </cell>
          <cell r="HU88">
            <v>0</v>
          </cell>
          <cell r="HV88">
            <v>0</v>
          </cell>
          <cell r="HW88">
            <v>1786.319</v>
          </cell>
          <cell r="HX88" t="str">
            <v xml:space="preserve"> 01-MAY-2012</v>
          </cell>
          <cell r="HY88">
            <v>1050.82</v>
          </cell>
          <cell r="HZ88">
            <v>1722.21</v>
          </cell>
          <cell r="IA88">
            <v>1186.019</v>
          </cell>
          <cell r="IB88">
            <v>0</v>
          </cell>
          <cell r="IC88">
            <v>0</v>
          </cell>
          <cell r="ID88">
            <v>150049.1</v>
          </cell>
          <cell r="IE88">
            <v>1860.566</v>
          </cell>
          <cell r="IF88">
            <v>0</v>
          </cell>
          <cell r="IG88">
            <v>508.1617</v>
          </cell>
          <cell r="IH88" t="str">
            <v xml:space="preserve"> 01-MAY-2012</v>
          </cell>
          <cell r="II88">
            <v>0</v>
          </cell>
          <cell r="IJ88">
            <v>10226.9</v>
          </cell>
          <cell r="IK88">
            <v>13792.42</v>
          </cell>
          <cell r="IL88">
            <v>13635.15</v>
          </cell>
          <cell r="IM88">
            <v>9720.4879999999994</v>
          </cell>
          <cell r="IN88">
            <v>0</v>
          </cell>
          <cell r="IO88">
            <v>0</v>
          </cell>
          <cell r="IP88">
            <v>0</v>
          </cell>
          <cell r="IQ88">
            <v>18674.900000000001</v>
          </cell>
        </row>
        <row r="89">
          <cell r="A89">
            <v>41061</v>
          </cell>
          <cell r="B89" t="str">
            <v xml:space="preserve"> 01-JUN-2012</v>
          </cell>
          <cell r="C89">
            <v>6.4996580000000002</v>
          </cell>
          <cell r="D89">
            <v>48306.54</v>
          </cell>
          <cell r="E89">
            <v>30906.880000000001</v>
          </cell>
          <cell r="F89">
            <v>19100</v>
          </cell>
          <cell r="G89">
            <v>37502.49</v>
          </cell>
          <cell r="H89">
            <v>11806.88</v>
          </cell>
          <cell r="I89">
            <v>10804.05</v>
          </cell>
          <cell r="J89">
            <v>31914.93</v>
          </cell>
          <cell r="K89">
            <v>48359.47</v>
          </cell>
          <cell r="L89" t="str">
            <v xml:space="preserve"> 01-JUN-2012</v>
          </cell>
          <cell r="M89">
            <v>204.57130000000001</v>
          </cell>
          <cell r="N89">
            <v>0.111128</v>
          </cell>
          <cell r="O89">
            <v>0.16481799999999999</v>
          </cell>
          <cell r="P89">
            <v>0.38201469999999998</v>
          </cell>
          <cell r="Q89">
            <v>0</v>
          </cell>
          <cell r="R89">
            <v>2660.694</v>
          </cell>
          <cell r="S89">
            <v>13419.74</v>
          </cell>
          <cell r="T89">
            <v>3019.5659999999998</v>
          </cell>
          <cell r="U89">
            <v>0</v>
          </cell>
          <cell r="V89" t="str">
            <v xml:space="preserve"> 01-JUN-2012</v>
          </cell>
          <cell r="W89">
            <v>5974.9579999999996</v>
          </cell>
          <cell r="X89">
            <v>26931.66</v>
          </cell>
          <cell r="Y89">
            <v>4595.8670000000002</v>
          </cell>
          <cell r="Z89">
            <v>0</v>
          </cell>
          <cell r="AA89">
            <v>1236.193</v>
          </cell>
          <cell r="AB89">
            <v>7238.8230000000003</v>
          </cell>
          <cell r="AC89">
            <v>1694.509</v>
          </cell>
          <cell r="AD89">
            <v>0</v>
          </cell>
          <cell r="AE89">
            <v>1047.2840000000001</v>
          </cell>
          <cell r="AF89" t="str">
            <v xml:space="preserve"> 01-JUN-2012</v>
          </cell>
          <cell r="AG89">
            <v>7218.9359999999997</v>
          </cell>
          <cell r="AH89">
            <v>1664.8150000000001</v>
          </cell>
          <cell r="AI89">
            <v>0</v>
          </cell>
          <cell r="AJ89">
            <v>0.104701</v>
          </cell>
          <cell r="AK89">
            <v>0.61310200000000004</v>
          </cell>
          <cell r="AL89">
            <v>0.1435187</v>
          </cell>
          <cell r="AM89">
            <v>366</v>
          </cell>
          <cell r="AN89">
            <v>199</v>
          </cell>
          <cell r="AO89">
            <v>8</v>
          </cell>
          <cell r="AP89" t="str">
            <v xml:space="preserve"> 01-JUN-2012</v>
          </cell>
          <cell r="AQ89">
            <v>248</v>
          </cell>
          <cell r="AR89">
            <v>144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674.28989999999999</v>
          </cell>
          <cell r="AZ89" t="str">
            <v xml:space="preserve"> 01-JUN-2012</v>
          </cell>
          <cell r="BA89">
            <v>306.7131</v>
          </cell>
          <cell r="BB89">
            <v>491.15300000000002</v>
          </cell>
          <cell r="BC89">
            <v>264.1345</v>
          </cell>
          <cell r="BD89">
            <v>481.82560000000001</v>
          </cell>
          <cell r="BE89">
            <v>955.26710000000003</v>
          </cell>
          <cell r="BF89">
            <v>0</v>
          </cell>
          <cell r="BG89">
            <v>466.75900000000001</v>
          </cell>
          <cell r="BH89">
            <v>0</v>
          </cell>
          <cell r="BI89">
            <v>976.68439999999998</v>
          </cell>
          <cell r="BJ89" t="str">
            <v xml:space="preserve"> 01-JUN-2012</v>
          </cell>
          <cell r="BK89">
            <v>0</v>
          </cell>
          <cell r="BL89">
            <v>0</v>
          </cell>
          <cell r="BM89">
            <v>535.44100000000003</v>
          </cell>
          <cell r="BN89">
            <v>391.93049999999999</v>
          </cell>
          <cell r="BO89">
            <v>0</v>
          </cell>
          <cell r="BP89">
            <v>0</v>
          </cell>
          <cell r="BQ89">
            <v>1036.6890000000001</v>
          </cell>
          <cell r="BR89">
            <v>375.95330000000001</v>
          </cell>
          <cell r="BS89">
            <v>842.89530000000002</v>
          </cell>
          <cell r="BT89" t="str">
            <v xml:space="preserve"> 01-JUN-2012</v>
          </cell>
          <cell r="BU89">
            <v>0</v>
          </cell>
          <cell r="BV89">
            <v>1343.519</v>
          </cell>
          <cell r="BW89">
            <v>0</v>
          </cell>
          <cell r="BX89">
            <v>562.22569999999996</v>
          </cell>
          <cell r="BY89">
            <v>358.30549999999999</v>
          </cell>
          <cell r="BZ89">
            <v>779.2201</v>
          </cell>
          <cell r="CA89">
            <v>0</v>
          </cell>
          <cell r="CB89">
            <v>0</v>
          </cell>
          <cell r="CC89">
            <v>1296.509</v>
          </cell>
          <cell r="CD89" t="str">
            <v xml:space="preserve"> 01-JUN-2012</v>
          </cell>
          <cell r="CE89">
            <v>822.39649999999995</v>
          </cell>
          <cell r="CF89">
            <v>1195.4939999999999</v>
          </cell>
          <cell r="CG89">
            <v>616.63289999999995</v>
          </cell>
          <cell r="CH89">
            <v>0</v>
          </cell>
          <cell r="CI89">
            <v>0</v>
          </cell>
          <cell r="CJ89">
            <v>405.31380000000001</v>
          </cell>
          <cell r="CK89">
            <v>2199.9589999999998</v>
          </cell>
          <cell r="CL89">
            <v>0</v>
          </cell>
          <cell r="CM89">
            <v>1720.6890000000001</v>
          </cell>
          <cell r="CN89" t="str">
            <v xml:space="preserve"> 01-JUN-2012</v>
          </cell>
          <cell r="CO89">
            <v>0</v>
          </cell>
          <cell r="CP89">
            <v>4450.6310000000003</v>
          </cell>
          <cell r="CQ89">
            <v>5775.2020000000002</v>
          </cell>
          <cell r="CR89">
            <v>3254.1849999999999</v>
          </cell>
          <cell r="CS89">
            <v>5619.982</v>
          </cell>
          <cell r="CT89">
            <v>0</v>
          </cell>
          <cell r="CU89">
            <v>0</v>
          </cell>
          <cell r="CV89">
            <v>0</v>
          </cell>
          <cell r="CW89">
            <v>2781142</v>
          </cell>
          <cell r="CX89" t="str">
            <v xml:space="preserve"> 01-JUN-2012</v>
          </cell>
          <cell r="CY89">
            <v>822305</v>
          </cell>
          <cell r="CZ89">
            <v>2212786</v>
          </cell>
          <cell r="DA89">
            <v>226583.1</v>
          </cell>
          <cell r="DB89">
            <v>226672</v>
          </cell>
          <cell r="DC89">
            <v>5655724</v>
          </cell>
          <cell r="DD89">
            <v>0</v>
          </cell>
          <cell r="DE89">
            <v>1651535</v>
          </cell>
          <cell r="DF89">
            <v>0</v>
          </cell>
          <cell r="DG89">
            <v>2256300</v>
          </cell>
          <cell r="DH89" t="str">
            <v xml:space="preserve"> 01-JUN-2012</v>
          </cell>
          <cell r="DI89">
            <v>0</v>
          </cell>
          <cell r="DJ89">
            <v>0</v>
          </cell>
          <cell r="DK89">
            <v>1058224</v>
          </cell>
          <cell r="DL89">
            <v>959869.1</v>
          </cell>
          <cell r="DM89">
            <v>0</v>
          </cell>
          <cell r="DN89">
            <v>0</v>
          </cell>
          <cell r="DO89">
            <v>1379294</v>
          </cell>
          <cell r="DP89">
            <v>1611763</v>
          </cell>
          <cell r="DQ89">
            <v>3821694</v>
          </cell>
          <cell r="DR89" t="str">
            <v xml:space="preserve"> 01-JUN-2012</v>
          </cell>
          <cell r="DS89">
            <v>0</v>
          </cell>
          <cell r="DT89">
            <v>3172417</v>
          </cell>
          <cell r="DU89">
            <v>0</v>
          </cell>
          <cell r="DV89">
            <v>1101871</v>
          </cell>
          <cell r="DW89">
            <v>644357.1</v>
          </cell>
          <cell r="DX89">
            <v>369802</v>
          </cell>
          <cell r="DY89">
            <v>0</v>
          </cell>
          <cell r="DZ89">
            <v>0</v>
          </cell>
          <cell r="EA89">
            <v>1630438</v>
          </cell>
          <cell r="EB89" t="str">
            <v xml:space="preserve"> 01-JUN-2012</v>
          </cell>
          <cell r="EC89">
            <v>702398.9</v>
          </cell>
          <cell r="ED89">
            <v>1634290</v>
          </cell>
          <cell r="EE89">
            <v>640028.9</v>
          </cell>
          <cell r="EF89">
            <v>0</v>
          </cell>
          <cell r="EG89">
            <v>0</v>
          </cell>
          <cell r="EH89">
            <v>224513.9</v>
          </cell>
          <cell r="EI89">
            <v>2000565</v>
          </cell>
          <cell r="EJ89">
            <v>0</v>
          </cell>
          <cell r="EK89">
            <v>717912.3</v>
          </cell>
          <cell r="EL89" t="str">
            <v xml:space="preserve"> 01-MAY-2012</v>
          </cell>
          <cell r="EM89">
            <v>0</v>
          </cell>
          <cell r="EN89">
            <v>8603.6790000000001</v>
          </cell>
          <cell r="EO89">
            <v>11255.52</v>
          </cell>
          <cell r="EP89">
            <v>8946.2479999999996</v>
          </cell>
          <cell r="EQ89">
            <v>8104.9390000000003</v>
          </cell>
          <cell r="ER89">
            <v>0</v>
          </cell>
          <cell r="ES89">
            <v>0</v>
          </cell>
          <cell r="ET89">
            <v>0</v>
          </cell>
          <cell r="EU89">
            <v>678.25630000000001</v>
          </cell>
          <cell r="EV89" t="str">
            <v xml:space="preserve"> 01-JUN-2012</v>
          </cell>
          <cell r="EW89">
            <v>610619.9</v>
          </cell>
          <cell r="EX89">
            <v>798.97180000000003</v>
          </cell>
          <cell r="EY89">
            <v>104806.7</v>
          </cell>
          <cell r="EZ89">
            <v>98856.54</v>
          </cell>
          <cell r="FA89">
            <v>1081.9100000000001</v>
          </cell>
          <cell r="FB89">
            <v>0</v>
          </cell>
          <cell r="FC89">
            <v>872.96619999999996</v>
          </cell>
          <cell r="FD89">
            <v>0</v>
          </cell>
          <cell r="FE89">
            <v>405.07709999999997</v>
          </cell>
          <cell r="FF89" t="str">
            <v xml:space="preserve"> 01-JUN-2012</v>
          </cell>
          <cell r="FG89">
            <v>0</v>
          </cell>
          <cell r="FH89">
            <v>0</v>
          </cell>
          <cell r="FI89">
            <v>768218.5</v>
          </cell>
          <cell r="FJ89">
            <v>289499</v>
          </cell>
          <cell r="FK89">
            <v>0</v>
          </cell>
          <cell r="FL89">
            <v>0</v>
          </cell>
          <cell r="FM89">
            <v>175368.1</v>
          </cell>
          <cell r="FN89">
            <v>910.1848</v>
          </cell>
          <cell r="FO89">
            <v>1232.9090000000001</v>
          </cell>
          <cell r="FP89" t="str">
            <v xml:space="preserve"> 01-JUN-2012</v>
          </cell>
          <cell r="FQ89">
            <v>0</v>
          </cell>
          <cell r="FR89">
            <v>153.14869999999999</v>
          </cell>
          <cell r="FS89">
            <v>0</v>
          </cell>
          <cell r="FT89">
            <v>921.93520000000001</v>
          </cell>
          <cell r="FU89">
            <v>157714.70000000001</v>
          </cell>
          <cell r="FV89">
            <v>45036.73</v>
          </cell>
          <cell r="FW89">
            <v>0</v>
          </cell>
          <cell r="FX89">
            <v>0</v>
          </cell>
          <cell r="FY89">
            <v>541.40549999999996</v>
          </cell>
          <cell r="FZ89" t="str">
            <v xml:space="preserve"> 01-JUN-2012</v>
          </cell>
          <cell r="GA89">
            <v>196697.4</v>
          </cell>
          <cell r="GB89">
            <v>220823.9</v>
          </cell>
          <cell r="GC89">
            <v>241.38059999999999</v>
          </cell>
          <cell r="GD89">
            <v>0</v>
          </cell>
          <cell r="GE89">
            <v>0</v>
          </cell>
          <cell r="GF89">
            <v>66332.02</v>
          </cell>
          <cell r="GG89">
            <v>96.767049999999998</v>
          </cell>
          <cell r="GH89">
            <v>0</v>
          </cell>
          <cell r="GI89">
            <v>135.16149999999999</v>
          </cell>
          <cell r="GJ89" t="str">
            <v xml:space="preserve"> 01-JUN-2012</v>
          </cell>
          <cell r="GK89">
            <v>0</v>
          </cell>
          <cell r="GL89">
            <v>2374.6970000000001</v>
          </cell>
          <cell r="GM89">
            <v>3097.616</v>
          </cell>
          <cell r="GN89">
            <v>2958.7</v>
          </cell>
          <cell r="GO89">
            <v>2373.0340000000001</v>
          </cell>
          <cell r="GP89">
            <v>0</v>
          </cell>
          <cell r="GQ89">
            <v>0</v>
          </cell>
          <cell r="GR89">
            <v>0</v>
          </cell>
          <cell r="GS89">
            <v>3333.2640000000001</v>
          </cell>
          <cell r="GT89" t="str">
            <v xml:space="preserve"> 01-JUN-2012</v>
          </cell>
          <cell r="GU89">
            <v>2262.846</v>
          </cell>
          <cell r="GV89">
            <v>2611.913</v>
          </cell>
          <cell r="GW89">
            <v>180233.3</v>
          </cell>
          <cell r="GX89">
            <v>285168.09999999998</v>
          </cell>
          <cell r="GY89">
            <v>7056.2179999999998</v>
          </cell>
          <cell r="GZ89">
            <v>0</v>
          </cell>
          <cell r="HA89">
            <v>1229893</v>
          </cell>
          <cell r="HB89">
            <v>0</v>
          </cell>
          <cell r="HC89">
            <v>2584.9180000000001</v>
          </cell>
          <cell r="HD89" t="str">
            <v xml:space="preserve"> 01-JUN-2012</v>
          </cell>
          <cell r="HE89">
            <v>0</v>
          </cell>
          <cell r="HF89">
            <v>0</v>
          </cell>
          <cell r="HG89">
            <v>1638.471</v>
          </cell>
          <cell r="HH89">
            <v>1115883</v>
          </cell>
          <cell r="HI89">
            <v>0</v>
          </cell>
          <cell r="HJ89">
            <v>0</v>
          </cell>
          <cell r="HK89">
            <v>810178.2</v>
          </cell>
          <cell r="HL89">
            <v>3463.1979999999999</v>
          </cell>
          <cell r="HM89">
            <v>5564.0020000000004</v>
          </cell>
          <cell r="HN89" t="str">
            <v xml:space="preserve"> 01-JUN-2012</v>
          </cell>
          <cell r="HO89">
            <v>0</v>
          </cell>
          <cell r="HP89">
            <v>3665.1660000000002</v>
          </cell>
          <cell r="HQ89">
            <v>0</v>
          </cell>
          <cell r="HR89">
            <v>2155.163</v>
          </cell>
          <cell r="HS89">
            <v>1414.893</v>
          </cell>
          <cell r="HT89">
            <v>381.23410000000001</v>
          </cell>
          <cell r="HU89">
            <v>0</v>
          </cell>
          <cell r="HV89">
            <v>0</v>
          </cell>
          <cell r="HW89">
            <v>1842.1310000000001</v>
          </cell>
          <cell r="HX89" t="str">
            <v xml:space="preserve"> 01-JUN-2012</v>
          </cell>
          <cell r="HY89">
            <v>1093.2280000000001</v>
          </cell>
          <cell r="HZ89">
            <v>1770.4369999999999</v>
          </cell>
          <cell r="IA89">
            <v>1240.4760000000001</v>
          </cell>
          <cell r="IB89">
            <v>0</v>
          </cell>
          <cell r="IC89">
            <v>0</v>
          </cell>
          <cell r="ID89">
            <v>160810</v>
          </cell>
          <cell r="IE89">
            <v>1941.105</v>
          </cell>
          <cell r="IF89">
            <v>0</v>
          </cell>
          <cell r="IG89">
            <v>558.63779999999997</v>
          </cell>
          <cell r="IH89" t="str">
            <v xml:space="preserve"> 01-JUN-2012</v>
          </cell>
          <cell r="II89">
            <v>0</v>
          </cell>
          <cell r="IJ89">
            <v>10422.469999999999</v>
          </cell>
          <cell r="IK89">
            <v>14063.19</v>
          </cell>
          <cell r="IL89">
            <v>13898.07</v>
          </cell>
          <cell r="IM89">
            <v>9975.7350000000006</v>
          </cell>
          <cell r="IN89">
            <v>0</v>
          </cell>
          <cell r="IO89">
            <v>0</v>
          </cell>
          <cell r="IP89">
            <v>0</v>
          </cell>
          <cell r="IQ89">
            <v>18610.400000000001</v>
          </cell>
        </row>
        <row r="90">
          <cell r="A90">
            <v>41091</v>
          </cell>
          <cell r="B90" t="str">
            <v xml:space="preserve"> 01-JUL-2012</v>
          </cell>
          <cell r="C90">
            <v>6.5817930000000002</v>
          </cell>
          <cell r="D90">
            <v>49240.95</v>
          </cell>
          <cell r="E90">
            <v>31297.87</v>
          </cell>
          <cell r="F90">
            <v>19100</v>
          </cell>
          <cell r="G90">
            <v>38075.49</v>
          </cell>
          <cell r="H90">
            <v>12197.87</v>
          </cell>
          <cell r="I90">
            <v>11165.46</v>
          </cell>
          <cell r="J90">
            <v>32305.83</v>
          </cell>
          <cell r="K90">
            <v>49324.38</v>
          </cell>
          <cell r="L90" t="str">
            <v xml:space="preserve"> 01-JUL-2012</v>
          </cell>
          <cell r="M90">
            <v>204.63499999999999</v>
          </cell>
          <cell r="N90">
            <v>0.11282590000000001</v>
          </cell>
          <cell r="O90">
            <v>0.16733619999999999</v>
          </cell>
          <cell r="P90">
            <v>0.38973479999999999</v>
          </cell>
          <cell r="Q90">
            <v>0</v>
          </cell>
          <cell r="R90">
            <v>2644.1170000000002</v>
          </cell>
          <cell r="S90">
            <v>13416.1</v>
          </cell>
          <cell r="T90">
            <v>3039.7869999999998</v>
          </cell>
          <cell r="U90">
            <v>0</v>
          </cell>
          <cell r="V90" t="str">
            <v xml:space="preserve"> 01-JUL-2012</v>
          </cell>
          <cell r="W90">
            <v>6054.3680000000004</v>
          </cell>
          <cell r="X90">
            <v>27334.17</v>
          </cell>
          <cell r="Y90">
            <v>4686.9539999999997</v>
          </cell>
          <cell r="Z90">
            <v>0</v>
          </cell>
          <cell r="AA90">
            <v>1283.8979999999999</v>
          </cell>
          <cell r="AB90">
            <v>7453.6440000000002</v>
          </cell>
          <cell r="AC90">
            <v>1736.5150000000001</v>
          </cell>
          <cell r="AD90">
            <v>0</v>
          </cell>
          <cell r="AE90">
            <v>1085.287</v>
          </cell>
          <cell r="AF90" t="str">
            <v xml:space="preserve"> 01-JUL-2012</v>
          </cell>
          <cell r="AG90">
            <v>7440.1750000000002</v>
          </cell>
          <cell r="AH90">
            <v>1716.3789999999999</v>
          </cell>
          <cell r="AI90">
            <v>0</v>
          </cell>
          <cell r="AJ90">
            <v>0.1052559</v>
          </cell>
          <cell r="AK90">
            <v>0.61106119999999997</v>
          </cell>
          <cell r="AL90">
            <v>0.14236219999999999</v>
          </cell>
          <cell r="AM90">
            <v>366</v>
          </cell>
          <cell r="AN90">
            <v>199</v>
          </cell>
          <cell r="AO90">
            <v>8</v>
          </cell>
          <cell r="AP90" t="str">
            <v xml:space="preserve"> 01-JUL-2012</v>
          </cell>
          <cell r="AQ90">
            <v>248</v>
          </cell>
          <cell r="AR90">
            <v>144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672.28470000000004</v>
          </cell>
          <cell r="AZ90" t="str">
            <v xml:space="preserve"> 01-JUL-2012</v>
          </cell>
          <cell r="BA90">
            <v>309.03210000000001</v>
          </cell>
          <cell r="BB90">
            <v>489.72120000000001</v>
          </cell>
          <cell r="BC90">
            <v>267.10809999999998</v>
          </cell>
          <cell r="BD90">
            <v>487.45940000000002</v>
          </cell>
          <cell r="BE90">
            <v>946.39589999999998</v>
          </cell>
          <cell r="BF90">
            <v>0</v>
          </cell>
          <cell r="BG90">
            <v>461.46190000000001</v>
          </cell>
          <cell r="BH90">
            <v>0</v>
          </cell>
          <cell r="BI90">
            <v>974.62710000000004</v>
          </cell>
          <cell r="BJ90" t="str">
            <v xml:space="preserve"> 01-JUL-2012</v>
          </cell>
          <cell r="BK90">
            <v>0</v>
          </cell>
          <cell r="BL90">
            <v>0</v>
          </cell>
          <cell r="BM90">
            <v>541.77539999999999</v>
          </cell>
          <cell r="BN90">
            <v>394.42090000000002</v>
          </cell>
          <cell r="BO90">
            <v>0</v>
          </cell>
          <cell r="BP90">
            <v>0</v>
          </cell>
          <cell r="BQ90">
            <v>1043.6969999999999</v>
          </cell>
          <cell r="BR90">
            <v>376.32859999999999</v>
          </cell>
          <cell r="BS90">
            <v>834.31489999999997</v>
          </cell>
          <cell r="BT90" t="str">
            <v xml:space="preserve"> 01-JUL-2012</v>
          </cell>
          <cell r="BU90">
            <v>0</v>
          </cell>
          <cell r="BV90">
            <v>1325.492</v>
          </cell>
          <cell r="BW90">
            <v>0</v>
          </cell>
          <cell r="BX90">
            <v>568.88779999999997</v>
          </cell>
          <cell r="BY90">
            <v>358.75130000000001</v>
          </cell>
          <cell r="BZ90">
            <v>790.35059999999999</v>
          </cell>
          <cell r="CA90">
            <v>0</v>
          </cell>
          <cell r="CB90">
            <v>0</v>
          </cell>
          <cell r="CC90">
            <v>1301.068</v>
          </cell>
          <cell r="CD90" t="str">
            <v xml:space="preserve"> 01-JUL-2012</v>
          </cell>
          <cell r="CE90">
            <v>814.54</v>
          </cell>
          <cell r="CF90">
            <v>1192.2349999999999</v>
          </cell>
          <cell r="CG90">
            <v>612.03319999999997</v>
          </cell>
          <cell r="CH90">
            <v>0</v>
          </cell>
          <cell r="CI90">
            <v>0</v>
          </cell>
          <cell r="CJ90">
            <v>414.20479999999998</v>
          </cell>
          <cell r="CK90">
            <v>2207.9070000000002</v>
          </cell>
          <cell r="CL90">
            <v>0</v>
          </cell>
          <cell r="CM90">
            <v>1715.903</v>
          </cell>
          <cell r="CN90" t="str">
            <v xml:space="preserve"> 01-JUL-2012</v>
          </cell>
          <cell r="CO90">
            <v>0</v>
          </cell>
          <cell r="CP90">
            <v>4435.7240000000002</v>
          </cell>
          <cell r="CQ90">
            <v>5765.3059999999996</v>
          </cell>
          <cell r="CR90">
            <v>3255.4470000000001</v>
          </cell>
          <cell r="CS90">
            <v>5643.5219999999999</v>
          </cell>
          <cell r="CT90">
            <v>0</v>
          </cell>
          <cell r="CU90">
            <v>0</v>
          </cell>
          <cell r="CV90">
            <v>0</v>
          </cell>
          <cell r="CW90">
            <v>2801330</v>
          </cell>
          <cell r="CX90" t="str">
            <v xml:space="preserve"> 01-JUL-2012</v>
          </cell>
          <cell r="CY90">
            <v>831542.9</v>
          </cell>
          <cell r="CZ90">
            <v>2227484</v>
          </cell>
          <cell r="DA90">
            <v>234555.2</v>
          </cell>
          <cell r="DB90">
            <v>241215.9</v>
          </cell>
          <cell r="DC90">
            <v>5684222</v>
          </cell>
          <cell r="DD90">
            <v>0</v>
          </cell>
          <cell r="DE90">
            <v>1665440</v>
          </cell>
          <cell r="DF90">
            <v>0</v>
          </cell>
          <cell r="DG90">
            <v>2285590</v>
          </cell>
          <cell r="DH90" t="str">
            <v xml:space="preserve"> 01-JUL-2012</v>
          </cell>
          <cell r="DI90">
            <v>0</v>
          </cell>
          <cell r="DJ90">
            <v>0</v>
          </cell>
          <cell r="DK90">
            <v>1074399</v>
          </cell>
          <cell r="DL90">
            <v>971665.2</v>
          </cell>
          <cell r="DM90">
            <v>0</v>
          </cell>
          <cell r="DN90">
            <v>0</v>
          </cell>
          <cell r="DO90">
            <v>1410507</v>
          </cell>
          <cell r="DP90">
            <v>1623042</v>
          </cell>
          <cell r="DQ90">
            <v>3846763</v>
          </cell>
          <cell r="DR90" t="str">
            <v xml:space="preserve"> 01-JUL-2012</v>
          </cell>
          <cell r="DS90">
            <v>0</v>
          </cell>
          <cell r="DT90">
            <v>3212383</v>
          </cell>
          <cell r="DU90">
            <v>0</v>
          </cell>
          <cell r="DV90">
            <v>1118846</v>
          </cell>
          <cell r="DW90">
            <v>655109.6</v>
          </cell>
          <cell r="DX90">
            <v>393382.8</v>
          </cell>
          <cell r="DY90">
            <v>0</v>
          </cell>
          <cell r="DZ90">
            <v>0</v>
          </cell>
          <cell r="EA90">
            <v>1669388</v>
          </cell>
          <cell r="EB90" t="str">
            <v xml:space="preserve"> 01-JUL-2012</v>
          </cell>
          <cell r="EC90">
            <v>726688</v>
          </cell>
          <cell r="ED90">
            <v>1669912</v>
          </cell>
          <cell r="EE90">
            <v>658611.1</v>
          </cell>
          <cell r="EF90">
            <v>0</v>
          </cell>
          <cell r="EG90">
            <v>0</v>
          </cell>
          <cell r="EH90">
            <v>237130.4</v>
          </cell>
          <cell r="EI90">
            <v>2067350</v>
          </cell>
          <cell r="EJ90">
            <v>0</v>
          </cell>
          <cell r="EK90">
            <v>768927.6</v>
          </cell>
          <cell r="EL90" t="str">
            <v xml:space="preserve"> 01-JUN-2012</v>
          </cell>
          <cell r="EM90">
            <v>0</v>
          </cell>
          <cell r="EN90">
            <v>8741.9230000000007</v>
          </cell>
          <cell r="EO90">
            <v>11434.07</v>
          </cell>
          <cell r="EP90">
            <v>9047.3109999999997</v>
          </cell>
          <cell r="EQ90">
            <v>8279.1830000000009</v>
          </cell>
          <cell r="ER90">
            <v>0</v>
          </cell>
          <cell r="ES90">
            <v>0</v>
          </cell>
          <cell r="ET90">
            <v>0</v>
          </cell>
          <cell r="EU90">
            <v>695.30020000000002</v>
          </cell>
          <cell r="EV90" t="str">
            <v xml:space="preserve"> 01-JUL-2012</v>
          </cell>
          <cell r="EW90">
            <v>623123.80000000005</v>
          </cell>
          <cell r="EX90">
            <v>820.41800000000001</v>
          </cell>
          <cell r="EY90">
            <v>110732.9</v>
          </cell>
          <cell r="EZ90">
            <v>107364.7</v>
          </cell>
          <cell r="FA90">
            <v>1126.8109999999999</v>
          </cell>
          <cell r="FB90">
            <v>0</v>
          </cell>
          <cell r="FC90">
            <v>892.39110000000005</v>
          </cell>
          <cell r="FD90">
            <v>0</v>
          </cell>
          <cell r="FE90">
            <v>421.85019999999997</v>
          </cell>
          <cell r="FF90" t="str">
            <v xml:space="preserve"> 01-JUL-2012</v>
          </cell>
          <cell r="FG90">
            <v>0</v>
          </cell>
          <cell r="FH90">
            <v>0</v>
          </cell>
          <cell r="FI90">
            <v>786046.5</v>
          </cell>
          <cell r="FJ90">
            <v>294489.7</v>
          </cell>
          <cell r="FK90">
            <v>0</v>
          </cell>
          <cell r="FL90">
            <v>0</v>
          </cell>
          <cell r="FM90">
            <v>182353.2</v>
          </cell>
          <cell r="FN90">
            <v>929.78880000000004</v>
          </cell>
          <cell r="FO90">
            <v>1277.1949999999999</v>
          </cell>
          <cell r="FP90" t="str">
            <v xml:space="preserve"> 01-JUL-2012</v>
          </cell>
          <cell r="FQ90">
            <v>0</v>
          </cell>
          <cell r="FR90">
            <v>163.3244</v>
          </cell>
          <cell r="FS90">
            <v>0</v>
          </cell>
          <cell r="FT90">
            <v>944.82799999999997</v>
          </cell>
          <cell r="FU90">
            <v>164732.6</v>
          </cell>
          <cell r="FV90">
            <v>49099.839999999997</v>
          </cell>
          <cell r="FW90">
            <v>0</v>
          </cell>
          <cell r="FX90">
            <v>0</v>
          </cell>
          <cell r="FY90">
            <v>560.39980000000003</v>
          </cell>
          <cell r="FZ90" t="str">
            <v xml:space="preserve"> 01-JUL-2012</v>
          </cell>
          <cell r="GA90">
            <v>206695.2</v>
          </cell>
          <cell r="GB90">
            <v>228859.1</v>
          </cell>
          <cell r="GC90">
            <v>256.02999999999997</v>
          </cell>
          <cell r="GD90">
            <v>0</v>
          </cell>
          <cell r="GE90">
            <v>0</v>
          </cell>
          <cell r="GF90">
            <v>71618.02</v>
          </cell>
          <cell r="GG90">
            <v>103.03919999999999</v>
          </cell>
          <cell r="GH90">
            <v>0</v>
          </cell>
          <cell r="GI90">
            <v>148.96539999999999</v>
          </cell>
          <cell r="GJ90" t="str">
            <v xml:space="preserve"> 01-JUL-2012</v>
          </cell>
          <cell r="GK90">
            <v>0</v>
          </cell>
          <cell r="GL90">
            <v>2446.1709999999998</v>
          </cell>
          <cell r="GM90">
            <v>3214.444</v>
          </cell>
          <cell r="GN90">
            <v>3064.1080000000002</v>
          </cell>
          <cell r="GO90">
            <v>2440.7339999999999</v>
          </cell>
          <cell r="GP90">
            <v>0</v>
          </cell>
          <cell r="GQ90">
            <v>0</v>
          </cell>
          <cell r="GR90">
            <v>0</v>
          </cell>
          <cell r="GS90">
            <v>3370.1640000000002</v>
          </cell>
          <cell r="GT90" t="str">
            <v xml:space="preserve"> 01-JUL-2012</v>
          </cell>
          <cell r="GU90">
            <v>2295.7220000000002</v>
          </cell>
          <cell r="GV90">
            <v>2643.38</v>
          </cell>
          <cell r="GW90">
            <v>188786.4</v>
          </cell>
          <cell r="GX90">
            <v>308546.8</v>
          </cell>
          <cell r="GY90">
            <v>7133.2950000000001</v>
          </cell>
          <cell r="GZ90">
            <v>0</v>
          </cell>
          <cell r="HA90">
            <v>1247226</v>
          </cell>
          <cell r="HB90">
            <v>0</v>
          </cell>
          <cell r="HC90">
            <v>2629.7339999999999</v>
          </cell>
          <cell r="HD90" t="str">
            <v xml:space="preserve"> 01-JUL-2012</v>
          </cell>
          <cell r="HE90">
            <v>0</v>
          </cell>
          <cell r="HF90">
            <v>0</v>
          </cell>
          <cell r="HG90">
            <v>1672.6669999999999</v>
          </cell>
          <cell r="HH90">
            <v>1135431</v>
          </cell>
          <cell r="HI90">
            <v>0</v>
          </cell>
          <cell r="HJ90">
            <v>0</v>
          </cell>
          <cell r="HK90">
            <v>832298.1</v>
          </cell>
          <cell r="HL90">
            <v>3504.7289999999998</v>
          </cell>
          <cell r="HM90">
            <v>5636.4790000000003</v>
          </cell>
          <cell r="HN90" t="str">
            <v xml:space="preserve"> 01-JUL-2012</v>
          </cell>
          <cell r="HO90">
            <v>0</v>
          </cell>
          <cell r="HP90">
            <v>3724.0250000000001</v>
          </cell>
          <cell r="HQ90">
            <v>0</v>
          </cell>
          <cell r="HR90">
            <v>2199.17</v>
          </cell>
          <cell r="HS90">
            <v>1450.5540000000001</v>
          </cell>
          <cell r="HT90">
            <v>411.49450000000002</v>
          </cell>
          <cell r="HU90">
            <v>0</v>
          </cell>
          <cell r="HV90">
            <v>0</v>
          </cell>
          <cell r="HW90">
            <v>1896.9549999999999</v>
          </cell>
          <cell r="HX90" t="str">
            <v xml:space="preserve"> 01-JUL-2012</v>
          </cell>
          <cell r="HY90">
            <v>1134.67</v>
          </cell>
          <cell r="HZ90">
            <v>1817.4860000000001</v>
          </cell>
          <cell r="IA90">
            <v>1294.0360000000001</v>
          </cell>
          <cell r="IB90">
            <v>0</v>
          </cell>
          <cell r="IC90">
            <v>0</v>
          </cell>
          <cell r="ID90">
            <v>171458.5</v>
          </cell>
          <cell r="IE90">
            <v>2017.2809999999999</v>
          </cell>
          <cell r="IF90">
            <v>0</v>
          </cell>
          <cell r="IG90">
            <v>608.79600000000005</v>
          </cell>
          <cell r="IH90" t="str">
            <v xml:space="preserve"> 01-JUL-2012</v>
          </cell>
          <cell r="II90">
            <v>0</v>
          </cell>
          <cell r="IJ90">
            <v>10614.41</v>
          </cell>
          <cell r="IK90">
            <v>14330.91</v>
          </cell>
          <cell r="IL90">
            <v>14154.82</v>
          </cell>
          <cell r="IM90">
            <v>10224.24</v>
          </cell>
          <cell r="IN90">
            <v>0</v>
          </cell>
          <cell r="IO90">
            <v>0</v>
          </cell>
          <cell r="IP90">
            <v>0</v>
          </cell>
          <cell r="IQ90">
            <v>18555.060000000001</v>
          </cell>
        </row>
        <row r="91">
          <cell r="A91">
            <v>41122</v>
          </cell>
          <cell r="B91" t="str">
            <v xml:space="preserve"> 01-AUG-2012</v>
          </cell>
          <cell r="C91">
            <v>6.6666670000000003</v>
          </cell>
          <cell r="D91">
            <v>50219.67</v>
          </cell>
          <cell r="E91">
            <v>31711.33</v>
          </cell>
          <cell r="F91">
            <v>19100</v>
          </cell>
          <cell r="G91">
            <v>38667.589999999997</v>
          </cell>
          <cell r="H91">
            <v>12611.33</v>
          </cell>
          <cell r="I91">
            <v>11552.09</v>
          </cell>
          <cell r="J91">
            <v>32719.22</v>
          </cell>
          <cell r="K91">
            <v>50334.36</v>
          </cell>
          <cell r="L91" t="str">
            <v xml:space="preserve"> 01-AUG-2012</v>
          </cell>
          <cell r="M91">
            <v>204.71170000000001</v>
          </cell>
          <cell r="N91">
            <v>0.1145805</v>
          </cell>
          <cell r="O91">
            <v>0.16993839999999999</v>
          </cell>
          <cell r="P91">
            <v>0.39769149999999998</v>
          </cell>
          <cell r="Q91">
            <v>0</v>
          </cell>
          <cell r="R91">
            <v>2630.6819999999998</v>
          </cell>
          <cell r="S91">
            <v>13411.2</v>
          </cell>
          <cell r="T91">
            <v>3058.1170000000002</v>
          </cell>
          <cell r="U91">
            <v>0</v>
          </cell>
          <cell r="V91" t="str">
            <v xml:space="preserve"> 01-AUG-2012</v>
          </cell>
          <cell r="W91">
            <v>6136.0550000000003</v>
          </cell>
          <cell r="X91">
            <v>27749.98</v>
          </cell>
          <cell r="Y91">
            <v>4781.5540000000001</v>
          </cell>
          <cell r="Z91">
            <v>0</v>
          </cell>
          <cell r="AA91">
            <v>1337.232</v>
          </cell>
          <cell r="AB91">
            <v>7687.0829999999996</v>
          </cell>
          <cell r="AC91">
            <v>1783.2070000000001</v>
          </cell>
          <cell r="AD91">
            <v>0</v>
          </cell>
          <cell r="AE91">
            <v>1126.201</v>
          </cell>
          <cell r="AF91" t="str">
            <v xml:space="preserve"> 01-AUG-2012</v>
          </cell>
          <cell r="AG91">
            <v>7676.0720000000001</v>
          </cell>
          <cell r="AH91">
            <v>1771.1659999999999</v>
          </cell>
          <cell r="AI91">
            <v>0</v>
          </cell>
          <cell r="AJ91">
            <v>0.1060342</v>
          </cell>
          <cell r="AK91">
            <v>0.60953800000000002</v>
          </cell>
          <cell r="AL91">
            <v>0.1413973</v>
          </cell>
          <cell r="AM91">
            <v>366</v>
          </cell>
          <cell r="AN91">
            <v>199</v>
          </cell>
          <cell r="AO91">
            <v>8</v>
          </cell>
          <cell r="AP91" t="str">
            <v xml:space="preserve"> 01-AUG-2012</v>
          </cell>
          <cell r="AQ91">
            <v>248</v>
          </cell>
          <cell r="AR91">
            <v>144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670.92880000000002</v>
          </cell>
          <cell r="AZ91" t="str">
            <v xml:space="preserve"> 01-AUG-2012</v>
          </cell>
          <cell r="BA91">
            <v>311.14609999999999</v>
          </cell>
          <cell r="BB91">
            <v>487.76819999999998</v>
          </cell>
          <cell r="BC91">
            <v>269.58569999999997</v>
          </cell>
          <cell r="BD91">
            <v>492.81580000000002</v>
          </cell>
          <cell r="BE91">
            <v>939.09550000000002</v>
          </cell>
          <cell r="BF91">
            <v>0</v>
          </cell>
          <cell r="BG91">
            <v>458.53559999999999</v>
          </cell>
          <cell r="BH91">
            <v>0</v>
          </cell>
          <cell r="BI91">
            <v>970.36469999999997</v>
          </cell>
          <cell r="BJ91" t="str">
            <v xml:space="preserve"> 01-AUG-2012</v>
          </cell>
          <cell r="BK91">
            <v>0</v>
          </cell>
          <cell r="BL91">
            <v>0</v>
          </cell>
          <cell r="BM91">
            <v>546.37570000000005</v>
          </cell>
          <cell r="BN91">
            <v>396.48770000000002</v>
          </cell>
          <cell r="BO91">
            <v>0</v>
          </cell>
          <cell r="BP91">
            <v>0</v>
          </cell>
          <cell r="BQ91">
            <v>1049.758</v>
          </cell>
          <cell r="BR91">
            <v>376.72129999999999</v>
          </cell>
          <cell r="BS91">
            <v>827.70609999999999</v>
          </cell>
          <cell r="BT91" t="str">
            <v xml:space="preserve"> 01-AUG-2012</v>
          </cell>
          <cell r="BU91">
            <v>0</v>
          </cell>
          <cell r="BV91">
            <v>1313.1890000000001</v>
          </cell>
          <cell r="BW91">
            <v>0</v>
          </cell>
          <cell r="BX91">
            <v>574.48040000000003</v>
          </cell>
          <cell r="BY91">
            <v>359.08690000000001</v>
          </cell>
          <cell r="BZ91">
            <v>797.32680000000005</v>
          </cell>
          <cell r="CA91">
            <v>0</v>
          </cell>
          <cell r="CB91">
            <v>0</v>
          </cell>
          <cell r="CC91">
            <v>1299.29</v>
          </cell>
          <cell r="CD91" t="str">
            <v xml:space="preserve"> 01-AUG-2012</v>
          </cell>
          <cell r="CE91">
            <v>816.1318</v>
          </cell>
          <cell r="CF91">
            <v>1193.4570000000001</v>
          </cell>
          <cell r="CG91">
            <v>606.09500000000003</v>
          </cell>
          <cell r="CH91">
            <v>0</v>
          </cell>
          <cell r="CI91">
            <v>0</v>
          </cell>
          <cell r="CJ91">
            <v>417.03109999999998</v>
          </cell>
          <cell r="CK91">
            <v>2203.0729999999999</v>
          </cell>
          <cell r="CL91">
            <v>0</v>
          </cell>
          <cell r="CM91">
            <v>1723.549</v>
          </cell>
          <cell r="CN91" t="str">
            <v xml:space="preserve"> 01-AUG-2012</v>
          </cell>
          <cell r="CO91">
            <v>0</v>
          </cell>
          <cell r="CP91">
            <v>4431.3670000000002</v>
          </cell>
          <cell r="CQ91">
            <v>5761.4250000000002</v>
          </cell>
          <cell r="CR91">
            <v>3254.6149999999998</v>
          </cell>
          <cell r="CS91">
            <v>5652.5940000000001</v>
          </cell>
          <cell r="CT91">
            <v>0</v>
          </cell>
          <cell r="CU91">
            <v>0</v>
          </cell>
          <cell r="CV91">
            <v>0</v>
          </cell>
          <cell r="CW91">
            <v>2822146</v>
          </cell>
          <cell r="CX91" t="str">
            <v xml:space="preserve"> 01-AUG-2012</v>
          </cell>
          <cell r="CY91">
            <v>841161.9</v>
          </cell>
          <cell r="CZ91">
            <v>2242641</v>
          </cell>
          <cell r="DA91">
            <v>242881.2</v>
          </cell>
          <cell r="DB91">
            <v>256424.2</v>
          </cell>
          <cell r="DC91">
            <v>5713428</v>
          </cell>
          <cell r="DD91">
            <v>0</v>
          </cell>
          <cell r="DE91">
            <v>1679670</v>
          </cell>
          <cell r="DF91">
            <v>0</v>
          </cell>
          <cell r="DG91">
            <v>2315735</v>
          </cell>
          <cell r="DH91" t="str">
            <v xml:space="preserve"> 01-AUG-2012</v>
          </cell>
          <cell r="DI91">
            <v>0</v>
          </cell>
          <cell r="DJ91">
            <v>0</v>
          </cell>
          <cell r="DK91">
            <v>1091280</v>
          </cell>
          <cell r="DL91">
            <v>983931.8</v>
          </cell>
          <cell r="DM91">
            <v>0</v>
          </cell>
          <cell r="DN91">
            <v>0</v>
          </cell>
          <cell r="DO91">
            <v>1442976</v>
          </cell>
          <cell r="DP91">
            <v>1634719</v>
          </cell>
          <cell r="DQ91">
            <v>3872508</v>
          </cell>
          <cell r="DR91" t="str">
            <v xml:space="preserve"> 01-AUG-2012</v>
          </cell>
          <cell r="DS91">
            <v>0</v>
          </cell>
          <cell r="DT91">
            <v>3253226</v>
          </cell>
          <cell r="DU91">
            <v>0</v>
          </cell>
          <cell r="DV91">
            <v>1136584</v>
          </cell>
          <cell r="DW91">
            <v>666236.9</v>
          </cell>
          <cell r="DX91">
            <v>418035.5</v>
          </cell>
          <cell r="DY91">
            <v>0</v>
          </cell>
          <cell r="DZ91">
            <v>0</v>
          </cell>
          <cell r="EA91">
            <v>1709685</v>
          </cell>
          <cell r="EB91" t="str">
            <v xml:space="preserve"> 01-AUG-2012</v>
          </cell>
          <cell r="EC91">
            <v>751944.5</v>
          </cell>
          <cell r="ED91">
            <v>1706906</v>
          </cell>
          <cell r="EE91">
            <v>677454.9</v>
          </cell>
          <cell r="EF91">
            <v>0</v>
          </cell>
          <cell r="EG91">
            <v>0</v>
          </cell>
          <cell r="EH91">
            <v>250029.8</v>
          </cell>
          <cell r="EI91">
            <v>2135704</v>
          </cell>
          <cell r="EJ91">
            <v>0</v>
          </cell>
          <cell r="EK91">
            <v>822280.4</v>
          </cell>
          <cell r="EL91" t="str">
            <v xml:space="preserve"> 01-JUL-2012</v>
          </cell>
          <cell r="EM91">
            <v>0</v>
          </cell>
          <cell r="EN91">
            <v>8875.19</v>
          </cell>
          <cell r="EO91">
            <v>11606.55</v>
          </cell>
          <cell r="EP91">
            <v>9145.1010000000006</v>
          </cell>
          <cell r="EQ91">
            <v>8448.6409999999996</v>
          </cell>
          <cell r="ER91">
            <v>0</v>
          </cell>
          <cell r="ES91">
            <v>0</v>
          </cell>
          <cell r="ET91">
            <v>0</v>
          </cell>
          <cell r="EU91">
            <v>713.52</v>
          </cell>
          <cell r="EV91" t="str">
            <v xml:space="preserve"> 01-AUG-2012</v>
          </cell>
          <cell r="EW91">
            <v>636434.5</v>
          </cell>
          <cell r="EX91">
            <v>843.26890000000003</v>
          </cell>
          <cell r="EY91">
            <v>117071.2</v>
          </cell>
          <cell r="EZ91">
            <v>116478.2</v>
          </cell>
          <cell r="FA91">
            <v>1174.664</v>
          </cell>
          <cell r="FB91">
            <v>0</v>
          </cell>
          <cell r="FC91">
            <v>913.12249999999995</v>
          </cell>
          <cell r="FD91">
            <v>0</v>
          </cell>
          <cell r="FE91">
            <v>439.88819999999998</v>
          </cell>
          <cell r="FF91" t="str">
            <v xml:space="preserve"> 01-AUG-2012</v>
          </cell>
          <cell r="FG91">
            <v>0</v>
          </cell>
          <cell r="FH91">
            <v>0</v>
          </cell>
          <cell r="FI91">
            <v>804927.4</v>
          </cell>
          <cell r="FJ91">
            <v>299809.40000000002</v>
          </cell>
          <cell r="FK91">
            <v>0</v>
          </cell>
          <cell r="FL91">
            <v>0</v>
          </cell>
          <cell r="FM91">
            <v>189822.2</v>
          </cell>
          <cell r="FN91">
            <v>950.63559999999995</v>
          </cell>
          <cell r="FO91">
            <v>1324.3320000000001</v>
          </cell>
          <cell r="FP91" t="str">
            <v xml:space="preserve"> 01-AUG-2012</v>
          </cell>
          <cell r="FQ91">
            <v>0</v>
          </cell>
          <cell r="FR91">
            <v>174.55199999999999</v>
          </cell>
          <cell r="FS91">
            <v>0</v>
          </cell>
          <cell r="FT91">
            <v>969.10820000000001</v>
          </cell>
          <cell r="FU91">
            <v>172277.8</v>
          </cell>
          <cell r="FV91">
            <v>53454.33</v>
          </cell>
          <cell r="FW91">
            <v>0</v>
          </cell>
          <cell r="FX91">
            <v>0</v>
          </cell>
          <cell r="FY91">
            <v>580.61959999999999</v>
          </cell>
          <cell r="FZ91" t="str">
            <v xml:space="preserve"> 01-AUG-2012</v>
          </cell>
          <cell r="GA91">
            <v>217482.7</v>
          </cell>
          <cell r="GB91">
            <v>237463.2</v>
          </cell>
          <cell r="GC91">
            <v>272.05410000000001</v>
          </cell>
          <cell r="GD91">
            <v>0</v>
          </cell>
          <cell r="GE91">
            <v>0</v>
          </cell>
          <cell r="GF91">
            <v>77256.81</v>
          </cell>
          <cell r="GG91">
            <v>110.0668</v>
          </cell>
          <cell r="GH91">
            <v>0</v>
          </cell>
          <cell r="GI91">
            <v>163.77760000000001</v>
          </cell>
          <cell r="GJ91" t="str">
            <v xml:space="preserve"> 01-AUG-2012</v>
          </cell>
          <cell r="GK91">
            <v>0</v>
          </cell>
          <cell r="GL91">
            <v>2522.8719999999998</v>
          </cell>
          <cell r="GM91">
            <v>3339.2080000000001</v>
          </cell>
          <cell r="GN91">
            <v>3176.8359999999998</v>
          </cell>
          <cell r="GO91">
            <v>2513.1709999999998</v>
          </cell>
          <cell r="GP91">
            <v>0</v>
          </cell>
          <cell r="GQ91">
            <v>0</v>
          </cell>
          <cell r="GR91">
            <v>0</v>
          </cell>
          <cell r="GS91">
            <v>3408.799</v>
          </cell>
          <cell r="GT91" t="str">
            <v xml:space="preserve"> 01-AUG-2012</v>
          </cell>
          <cell r="GU91">
            <v>2330.239</v>
          </cell>
          <cell r="GV91">
            <v>2675.9940000000001</v>
          </cell>
          <cell r="GW91">
            <v>197822.1</v>
          </cell>
          <cell r="GX91">
            <v>333336.59999999998</v>
          </cell>
          <cell r="GY91">
            <v>7214.692</v>
          </cell>
          <cell r="GZ91">
            <v>0</v>
          </cell>
          <cell r="HA91">
            <v>1265400</v>
          </cell>
          <cell r="HB91">
            <v>0</v>
          </cell>
          <cell r="HC91">
            <v>2676.8820000000001</v>
          </cell>
          <cell r="HD91" t="str">
            <v xml:space="preserve"> 01-AUG-2012</v>
          </cell>
          <cell r="HE91">
            <v>0</v>
          </cell>
          <cell r="HF91">
            <v>0</v>
          </cell>
          <cell r="HG91">
            <v>1708.6089999999999</v>
          </cell>
          <cell r="HH91">
            <v>1155898</v>
          </cell>
          <cell r="HI91">
            <v>0</v>
          </cell>
          <cell r="HJ91">
            <v>0</v>
          </cell>
          <cell r="HK91">
            <v>855757.2</v>
          </cell>
          <cell r="HL91">
            <v>3547.8150000000001</v>
          </cell>
          <cell r="HM91">
            <v>5711.2020000000002</v>
          </cell>
          <cell r="HN91" t="str">
            <v xml:space="preserve"> 01-AUG-2012</v>
          </cell>
          <cell r="HO91">
            <v>0</v>
          </cell>
          <cell r="HP91">
            <v>3785.3870000000002</v>
          </cell>
          <cell r="HQ91">
            <v>0</v>
          </cell>
          <cell r="HR91">
            <v>2245.3850000000002</v>
          </cell>
          <cell r="HS91">
            <v>1486.9829999999999</v>
          </cell>
          <cell r="HT91">
            <v>443.38959999999997</v>
          </cell>
          <cell r="HU91">
            <v>0</v>
          </cell>
          <cell r="HV91">
            <v>0</v>
          </cell>
          <cell r="HW91">
            <v>1954.5039999999999</v>
          </cell>
          <cell r="HX91" t="str">
            <v xml:space="preserve"> 01-AUG-2012</v>
          </cell>
          <cell r="HY91">
            <v>1178.0319999999999</v>
          </cell>
          <cell r="HZ91">
            <v>1866.6279999999999</v>
          </cell>
          <cell r="IA91">
            <v>1349.68</v>
          </cell>
          <cell r="IB91">
            <v>0</v>
          </cell>
          <cell r="IC91">
            <v>0</v>
          </cell>
          <cell r="ID91">
            <v>182711.6</v>
          </cell>
          <cell r="IE91">
            <v>2097.2559999999999</v>
          </cell>
          <cell r="IF91">
            <v>0</v>
          </cell>
          <cell r="IG91">
            <v>661.9579</v>
          </cell>
          <cell r="IH91" t="str">
            <v xml:space="preserve"> 01-AUG-2012</v>
          </cell>
          <cell r="II91">
            <v>0</v>
          </cell>
          <cell r="IJ91">
            <v>10815.1</v>
          </cell>
          <cell r="IK91">
            <v>14611.17</v>
          </cell>
          <cell r="IL91">
            <v>14423.54</v>
          </cell>
          <cell r="IM91">
            <v>10484.549999999999</v>
          </cell>
          <cell r="IN91">
            <v>0</v>
          </cell>
          <cell r="IO91">
            <v>0</v>
          </cell>
          <cell r="IP91">
            <v>0</v>
          </cell>
          <cell r="IQ91">
            <v>18517.64</v>
          </cell>
        </row>
        <row r="92">
          <cell r="A92">
            <v>41153</v>
          </cell>
          <cell r="B92" t="str">
            <v xml:space="preserve"> 01-SEP-2012</v>
          </cell>
          <cell r="C92">
            <v>6.7515400000000003</v>
          </cell>
          <cell r="D92">
            <v>51209.48</v>
          </cell>
          <cell r="E92">
            <v>32000</v>
          </cell>
          <cell r="F92">
            <v>19010.02</v>
          </cell>
          <cell r="G92">
            <v>39258.949999999997</v>
          </cell>
          <cell r="H92">
            <v>12989.98</v>
          </cell>
          <cell r="I92">
            <v>11950.54</v>
          </cell>
          <cell r="J92">
            <v>33003.06</v>
          </cell>
          <cell r="K92">
            <v>51355.38</v>
          </cell>
          <cell r="L92" t="str">
            <v xml:space="preserve"> 01-SEP-2012</v>
          </cell>
          <cell r="M92">
            <v>204.79220000000001</v>
          </cell>
          <cell r="N92">
            <v>0.1163328</v>
          </cell>
          <cell r="O92">
            <v>0.17253740000000001</v>
          </cell>
          <cell r="P92">
            <v>0.40593679999999999</v>
          </cell>
          <cell r="Q92">
            <v>0</v>
          </cell>
          <cell r="R92">
            <v>2607.6990000000001</v>
          </cell>
          <cell r="S92">
            <v>13341.36</v>
          </cell>
          <cell r="T92">
            <v>3060.96</v>
          </cell>
          <cell r="U92">
            <v>0</v>
          </cell>
          <cell r="V92" t="str">
            <v xml:space="preserve"> 01-SEP-2012</v>
          </cell>
          <cell r="W92">
            <v>6217.326</v>
          </cell>
          <cell r="X92">
            <v>28165.08</v>
          </cell>
          <cell r="Y92">
            <v>4876.5379999999996</v>
          </cell>
          <cell r="Z92">
            <v>0</v>
          </cell>
          <cell r="AA92">
            <v>1384.271</v>
          </cell>
          <cell r="AB92">
            <v>7887.375</v>
          </cell>
          <cell r="AC92">
            <v>1823.1020000000001</v>
          </cell>
          <cell r="AD92">
            <v>0</v>
          </cell>
          <cell r="AE92">
            <v>1168.56</v>
          </cell>
          <cell r="AF92" t="str">
            <v xml:space="preserve"> 01-SEP-2012</v>
          </cell>
          <cell r="AG92">
            <v>7918.3559999999998</v>
          </cell>
          <cell r="AH92">
            <v>1827.239</v>
          </cell>
          <cell r="AI92">
            <v>0</v>
          </cell>
          <cell r="AJ92">
            <v>0.1065646</v>
          </cell>
          <cell r="AK92">
            <v>0.60718919999999998</v>
          </cell>
          <cell r="AL92">
            <v>0.14034679999999999</v>
          </cell>
          <cell r="AM92">
            <v>366</v>
          </cell>
          <cell r="AN92">
            <v>199</v>
          </cell>
          <cell r="AO92">
            <v>8</v>
          </cell>
          <cell r="AP92" t="str">
            <v xml:space="preserve"> 01-SEP-2012</v>
          </cell>
          <cell r="AQ92">
            <v>248</v>
          </cell>
          <cell r="AR92">
            <v>144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666.03859999999997</v>
          </cell>
          <cell r="AZ92" t="str">
            <v xml:space="preserve"> 01-SEP-2012</v>
          </cell>
          <cell r="BA92">
            <v>312.18169999999998</v>
          </cell>
          <cell r="BB92">
            <v>484.60989999999998</v>
          </cell>
          <cell r="BC92">
            <v>271.11070000000001</v>
          </cell>
          <cell r="BD92">
            <v>497.37819999999999</v>
          </cell>
          <cell r="BE92">
            <v>925.70069999999998</v>
          </cell>
          <cell r="BF92">
            <v>0</v>
          </cell>
          <cell r="BG92">
            <v>451.40730000000002</v>
          </cell>
          <cell r="BH92">
            <v>0</v>
          </cell>
          <cell r="BI92">
            <v>963.52300000000002</v>
          </cell>
          <cell r="BJ92" t="str">
            <v xml:space="preserve"> 01-SEP-2012</v>
          </cell>
          <cell r="BK92">
            <v>0</v>
          </cell>
          <cell r="BL92">
            <v>0</v>
          </cell>
          <cell r="BM92">
            <v>549.22299999999996</v>
          </cell>
          <cell r="BN92">
            <v>396.90870000000001</v>
          </cell>
          <cell r="BO92">
            <v>0</v>
          </cell>
          <cell r="BP92">
            <v>0</v>
          </cell>
          <cell r="BQ92">
            <v>1051.5070000000001</v>
          </cell>
          <cell r="BR92">
            <v>376.53460000000001</v>
          </cell>
          <cell r="BS92">
            <v>817.68079999999998</v>
          </cell>
          <cell r="BT92" t="str">
            <v xml:space="preserve"> 01-SEP-2012</v>
          </cell>
          <cell r="BU92">
            <v>0</v>
          </cell>
          <cell r="BV92">
            <v>1291.6289999999999</v>
          </cell>
          <cell r="BW92">
            <v>0</v>
          </cell>
          <cell r="BX92">
            <v>578.48950000000002</v>
          </cell>
          <cell r="BY92">
            <v>357.84879999999998</v>
          </cell>
          <cell r="BZ92">
            <v>803.65390000000002</v>
          </cell>
          <cell r="CA92">
            <v>0</v>
          </cell>
          <cell r="CB92">
            <v>0</v>
          </cell>
          <cell r="CC92">
            <v>1291.9069999999999</v>
          </cell>
          <cell r="CD92" t="str">
            <v xml:space="preserve"> 01-SEP-2012</v>
          </cell>
          <cell r="CE92">
            <v>813.51919999999996</v>
          </cell>
          <cell r="CF92">
            <v>1192.644</v>
          </cell>
          <cell r="CG92">
            <v>593.64729999999997</v>
          </cell>
          <cell r="CH92">
            <v>0</v>
          </cell>
          <cell r="CI92">
            <v>0</v>
          </cell>
          <cell r="CJ92">
            <v>413.5849</v>
          </cell>
          <cell r="CK92">
            <v>2175.989</v>
          </cell>
          <cell r="CL92">
            <v>0</v>
          </cell>
          <cell r="CM92">
            <v>1733.3050000000001</v>
          </cell>
          <cell r="CN92" t="str">
            <v xml:space="preserve"> 01-SEP-2012</v>
          </cell>
          <cell r="CO92">
            <v>0</v>
          </cell>
          <cell r="CP92">
            <v>4398.1819999999998</v>
          </cell>
          <cell r="CQ92">
            <v>5743.5649999999996</v>
          </cell>
          <cell r="CR92">
            <v>3235.98</v>
          </cell>
          <cell r="CS92">
            <v>5632.2950000000001</v>
          </cell>
          <cell r="CT92">
            <v>0</v>
          </cell>
          <cell r="CU92">
            <v>0</v>
          </cell>
          <cell r="CV92">
            <v>0</v>
          </cell>
          <cell r="CW92">
            <v>2842889</v>
          </cell>
          <cell r="CX92" t="str">
            <v xml:space="preserve"> 01-SEP-2012</v>
          </cell>
          <cell r="CY92">
            <v>850847.4</v>
          </cell>
          <cell r="CZ92">
            <v>2257727</v>
          </cell>
          <cell r="DA92">
            <v>251286.5</v>
          </cell>
          <cell r="DB92">
            <v>271822.09999999998</v>
          </cell>
          <cell r="DC92">
            <v>5742329</v>
          </cell>
          <cell r="DD92">
            <v>0</v>
          </cell>
          <cell r="DE92">
            <v>1693751</v>
          </cell>
          <cell r="DF92">
            <v>0</v>
          </cell>
          <cell r="DG92">
            <v>2345736</v>
          </cell>
          <cell r="DH92" t="str">
            <v xml:space="preserve"> 01-SEP-2012</v>
          </cell>
          <cell r="DI92">
            <v>0</v>
          </cell>
          <cell r="DJ92">
            <v>0</v>
          </cell>
          <cell r="DK92">
            <v>1108313</v>
          </cell>
          <cell r="DL92">
            <v>996254.4</v>
          </cell>
          <cell r="DM92">
            <v>0</v>
          </cell>
          <cell r="DN92">
            <v>0</v>
          </cell>
          <cell r="DO92">
            <v>1475610</v>
          </cell>
          <cell r="DP92">
            <v>1646407</v>
          </cell>
          <cell r="DQ92">
            <v>3898019</v>
          </cell>
          <cell r="DR92" t="str">
            <v xml:space="preserve"> 01-SEP-2012</v>
          </cell>
          <cell r="DS92">
            <v>0</v>
          </cell>
          <cell r="DT92">
            <v>3293560</v>
          </cell>
          <cell r="DU92">
            <v>0</v>
          </cell>
          <cell r="DV92">
            <v>1154509</v>
          </cell>
          <cell r="DW92">
            <v>677364.6</v>
          </cell>
          <cell r="DX92">
            <v>442959.8</v>
          </cell>
          <cell r="DY92">
            <v>0</v>
          </cell>
          <cell r="DZ92">
            <v>0</v>
          </cell>
          <cell r="EA92">
            <v>1749880</v>
          </cell>
          <cell r="EB92" t="str">
            <v xml:space="preserve"> 01-SEP-2012</v>
          </cell>
          <cell r="EC92">
            <v>777218.8</v>
          </cell>
          <cell r="ED92">
            <v>1743956</v>
          </cell>
          <cell r="EE92">
            <v>696003.4</v>
          </cell>
          <cell r="EF92">
            <v>0</v>
          </cell>
          <cell r="EG92">
            <v>0</v>
          </cell>
          <cell r="EH92">
            <v>262908.7</v>
          </cell>
          <cell r="EI92">
            <v>2203558</v>
          </cell>
          <cell r="EJ92">
            <v>0</v>
          </cell>
          <cell r="EK92">
            <v>876034.9</v>
          </cell>
          <cell r="EL92" t="str">
            <v xml:space="preserve"> 01-AUG-2012</v>
          </cell>
          <cell r="EM92">
            <v>0</v>
          </cell>
          <cell r="EN92">
            <v>9012.5650000000005</v>
          </cell>
          <cell r="EO92">
            <v>11785.24</v>
          </cell>
          <cell r="EP92">
            <v>9245.9860000000008</v>
          </cell>
          <cell r="EQ92">
            <v>8623.8009999999995</v>
          </cell>
          <cell r="ER92">
            <v>0</v>
          </cell>
          <cell r="ES92">
            <v>0</v>
          </cell>
          <cell r="ET92">
            <v>0</v>
          </cell>
          <cell r="EU92">
            <v>732.30139999999994</v>
          </cell>
          <cell r="EV92" t="str">
            <v xml:space="preserve"> 01-SEP-2012</v>
          </cell>
          <cell r="EW92">
            <v>650117.80000000005</v>
          </cell>
          <cell r="EX92">
            <v>866.66989999999998</v>
          </cell>
          <cell r="EY92">
            <v>123611.1</v>
          </cell>
          <cell r="EZ92">
            <v>125891.8</v>
          </cell>
          <cell r="FA92">
            <v>1223.7550000000001</v>
          </cell>
          <cell r="FB92">
            <v>0</v>
          </cell>
          <cell r="FC92">
            <v>934.46500000000003</v>
          </cell>
          <cell r="FD92">
            <v>0</v>
          </cell>
          <cell r="FE92">
            <v>458.58539999999999</v>
          </cell>
          <cell r="FF92" t="str">
            <v xml:space="preserve"> 01-SEP-2012</v>
          </cell>
          <cell r="FG92">
            <v>0</v>
          </cell>
          <cell r="FH92">
            <v>0</v>
          </cell>
          <cell r="FI92">
            <v>824249.2</v>
          </cell>
          <cell r="FJ92">
            <v>305280.09999999998</v>
          </cell>
          <cell r="FK92">
            <v>0</v>
          </cell>
          <cell r="FL92">
            <v>0</v>
          </cell>
          <cell r="FM92">
            <v>197533.9</v>
          </cell>
          <cell r="FN92">
            <v>971.96889999999996</v>
          </cell>
          <cell r="FO92">
            <v>1372.5540000000001</v>
          </cell>
          <cell r="FP92" t="str">
            <v xml:space="preserve"> 01-SEP-2012</v>
          </cell>
          <cell r="FQ92">
            <v>0</v>
          </cell>
          <cell r="FR92">
            <v>186.43809999999999</v>
          </cell>
          <cell r="FS92">
            <v>0</v>
          </cell>
          <cell r="FT92">
            <v>993.97789999999998</v>
          </cell>
          <cell r="FU92">
            <v>180088</v>
          </cell>
          <cell r="FV92">
            <v>57954.1</v>
          </cell>
          <cell r="FW92">
            <v>0</v>
          </cell>
          <cell r="FX92">
            <v>0</v>
          </cell>
          <cell r="FY92">
            <v>601.3895</v>
          </cell>
          <cell r="FZ92" t="str">
            <v xml:space="preserve"> 01-SEP-2012</v>
          </cell>
          <cell r="GA92">
            <v>228691.7</v>
          </cell>
          <cell r="GB92">
            <v>246334.5</v>
          </cell>
          <cell r="GC92">
            <v>288.89920000000001</v>
          </cell>
          <cell r="GD92">
            <v>0</v>
          </cell>
          <cell r="GE92">
            <v>0</v>
          </cell>
          <cell r="GF92">
            <v>83052.240000000005</v>
          </cell>
          <cell r="GG92">
            <v>117.6675</v>
          </cell>
          <cell r="GH92">
            <v>0</v>
          </cell>
          <cell r="GI92">
            <v>179.06469999999999</v>
          </cell>
          <cell r="GJ92" t="str">
            <v xml:space="preserve"> 01-SEP-2012</v>
          </cell>
          <cell r="GK92">
            <v>0</v>
          </cell>
          <cell r="GL92">
            <v>2602.15</v>
          </cell>
          <cell r="GM92">
            <v>3467.5059999999999</v>
          </cell>
          <cell r="GN92">
            <v>3293.0010000000002</v>
          </cell>
          <cell r="GO92">
            <v>2587.884</v>
          </cell>
          <cell r="GP92">
            <v>0</v>
          </cell>
          <cell r="GQ92">
            <v>0</v>
          </cell>
          <cell r="GR92">
            <v>0</v>
          </cell>
          <cell r="GS92">
            <v>3447.9850000000001</v>
          </cell>
          <cell r="GT92" t="str">
            <v xml:space="preserve"> 01-SEP-2012</v>
          </cell>
          <cell r="GU92">
            <v>2365.4009999999998</v>
          </cell>
          <cell r="GV92">
            <v>2708.3989999999999</v>
          </cell>
          <cell r="GW92">
            <v>207074.7</v>
          </cell>
          <cell r="GX92">
            <v>358802.1</v>
          </cell>
          <cell r="GY92">
            <v>7297.1220000000003</v>
          </cell>
          <cell r="GZ92">
            <v>0</v>
          </cell>
          <cell r="HA92">
            <v>1283889</v>
          </cell>
          <cell r="HB92">
            <v>0</v>
          </cell>
          <cell r="HC92">
            <v>2723.9369999999999</v>
          </cell>
          <cell r="HD92" t="str">
            <v xml:space="preserve"> 01-SEP-2012</v>
          </cell>
          <cell r="HE92">
            <v>0</v>
          </cell>
          <cell r="HF92">
            <v>0</v>
          </cell>
          <cell r="HG92">
            <v>1745.21</v>
          </cell>
          <cell r="HH92">
            <v>1176668</v>
          </cell>
          <cell r="HI92">
            <v>0</v>
          </cell>
          <cell r="HJ92">
            <v>0</v>
          </cell>
          <cell r="HK92">
            <v>879628.2</v>
          </cell>
          <cell r="HL92">
            <v>3589.96</v>
          </cell>
          <cell r="HM92">
            <v>5785.6480000000001</v>
          </cell>
          <cell r="HN92" t="str">
            <v xml:space="preserve"> 01-SEP-2012</v>
          </cell>
          <cell r="HO92">
            <v>0</v>
          </cell>
          <cell r="HP92">
            <v>3847.373</v>
          </cell>
          <cell r="HQ92">
            <v>0</v>
          </cell>
          <cell r="HR92">
            <v>2292.42</v>
          </cell>
          <cell r="HS92">
            <v>1523.7919999999999</v>
          </cell>
          <cell r="HT92">
            <v>475.9307</v>
          </cell>
          <cell r="HU92">
            <v>0</v>
          </cell>
          <cell r="HV92">
            <v>0</v>
          </cell>
          <cell r="HW92">
            <v>2013.01</v>
          </cell>
          <cell r="HX92" t="str">
            <v xml:space="preserve"> 01-SEP-2012</v>
          </cell>
          <cell r="HY92">
            <v>1222.08</v>
          </cell>
          <cell r="HZ92">
            <v>1916.365</v>
          </cell>
          <cell r="IA92">
            <v>1405.9949999999999</v>
          </cell>
          <cell r="IB92">
            <v>0</v>
          </cell>
          <cell r="IC92">
            <v>0</v>
          </cell>
          <cell r="ID92">
            <v>194223.9</v>
          </cell>
          <cell r="IE92">
            <v>2177.9349999999999</v>
          </cell>
          <cell r="IF92">
            <v>0</v>
          </cell>
          <cell r="IG92">
            <v>716.52710000000002</v>
          </cell>
          <cell r="IH92" t="str">
            <v xml:space="preserve"> 01-SEP-2012</v>
          </cell>
          <cell r="II92">
            <v>0</v>
          </cell>
          <cell r="IJ92">
            <v>11017.15</v>
          </cell>
          <cell r="IK92">
            <v>14894.18</v>
          </cell>
          <cell r="IL92">
            <v>14696.32</v>
          </cell>
          <cell r="IM92">
            <v>10747.72</v>
          </cell>
          <cell r="IN92">
            <v>0</v>
          </cell>
          <cell r="IO92">
            <v>0</v>
          </cell>
          <cell r="IP92">
            <v>0</v>
          </cell>
          <cell r="IQ92">
            <v>18382.669999999998</v>
          </cell>
        </row>
        <row r="93">
          <cell r="A93">
            <v>41183</v>
          </cell>
          <cell r="B93" t="str">
            <v xml:space="preserve"> 01-OCT-2012</v>
          </cell>
          <cell r="C93">
            <v>6.8336750000000004</v>
          </cell>
          <cell r="D93">
            <v>52169.48</v>
          </cell>
          <cell r="E93">
            <v>32000</v>
          </cell>
          <cell r="F93">
            <v>18764.95</v>
          </cell>
          <cell r="G93">
            <v>39824.04</v>
          </cell>
          <cell r="H93">
            <v>13235.06</v>
          </cell>
          <cell r="I93">
            <v>12345.44</v>
          </cell>
          <cell r="J93">
            <v>32990.080000000002</v>
          </cell>
          <cell r="K93">
            <v>52345.19</v>
          </cell>
          <cell r="L93" t="str">
            <v xml:space="preserve"> 01-OCT-2012</v>
          </cell>
          <cell r="M93">
            <v>204.86660000000001</v>
          </cell>
          <cell r="N93">
            <v>0.1180073</v>
          </cell>
          <cell r="O93">
            <v>0.17502090000000001</v>
          </cell>
          <cell r="P93">
            <v>0.4135955</v>
          </cell>
          <cell r="Q93">
            <v>0</v>
          </cell>
          <cell r="R93">
            <v>2562.5349999999999</v>
          </cell>
          <cell r="S93">
            <v>13164.66</v>
          </cell>
          <cell r="T93">
            <v>3037.7530000000002</v>
          </cell>
          <cell r="U93">
            <v>0</v>
          </cell>
          <cell r="V93" t="str">
            <v xml:space="preserve"> 01-OCT-2012</v>
          </cell>
          <cell r="W93">
            <v>6294.5569999999998</v>
          </cell>
          <cell r="X93">
            <v>28561.58</v>
          </cell>
          <cell r="Y93">
            <v>4967.9070000000002</v>
          </cell>
          <cell r="Z93">
            <v>0</v>
          </cell>
          <cell r="AA93">
            <v>1418.9639999999999</v>
          </cell>
          <cell r="AB93">
            <v>8010.5389999999998</v>
          </cell>
          <cell r="AC93">
            <v>1847.55</v>
          </cell>
          <cell r="AD93">
            <v>0</v>
          </cell>
          <cell r="AE93">
            <v>1210.8630000000001</v>
          </cell>
          <cell r="AF93" t="str">
            <v xml:space="preserve"> 01-OCT-2012</v>
          </cell>
          <cell r="AG93">
            <v>8157.6790000000001</v>
          </cell>
          <cell r="AH93">
            <v>1882.4690000000001</v>
          </cell>
          <cell r="AI93">
            <v>0</v>
          </cell>
          <cell r="AJ93">
            <v>0.1072125</v>
          </cell>
          <cell r="AK93">
            <v>0.6052516</v>
          </cell>
          <cell r="AL93">
            <v>0.1395952</v>
          </cell>
          <cell r="AM93">
            <v>366</v>
          </cell>
          <cell r="AN93">
            <v>199</v>
          </cell>
          <cell r="AO93">
            <v>8</v>
          </cell>
          <cell r="AP93" t="str">
            <v xml:space="preserve"> 01-OCT-2012</v>
          </cell>
          <cell r="AQ93">
            <v>248</v>
          </cell>
          <cell r="AR93">
            <v>144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655.79790000000003</v>
          </cell>
          <cell r="AZ93" t="str">
            <v xml:space="preserve"> 01-OCT-2012</v>
          </cell>
          <cell r="BA93">
            <v>308.71749999999997</v>
          </cell>
          <cell r="BB93">
            <v>478.71440000000001</v>
          </cell>
          <cell r="BC93">
            <v>269.08199999999999</v>
          </cell>
          <cell r="BD93">
            <v>495.25650000000002</v>
          </cell>
          <cell r="BE93">
            <v>907.68539999999996</v>
          </cell>
          <cell r="BF93">
            <v>0</v>
          </cell>
          <cell r="BG93">
            <v>442.21499999999997</v>
          </cell>
          <cell r="BH93">
            <v>0</v>
          </cell>
          <cell r="BI93">
            <v>947.11450000000002</v>
          </cell>
          <cell r="BJ93" t="str">
            <v xml:space="preserve"> 01-OCT-2012</v>
          </cell>
          <cell r="BK93">
            <v>0</v>
          </cell>
          <cell r="BL93">
            <v>0</v>
          </cell>
          <cell r="BM93">
            <v>545.88149999999996</v>
          </cell>
          <cell r="BN93">
            <v>393.11279999999999</v>
          </cell>
          <cell r="BO93">
            <v>0</v>
          </cell>
          <cell r="BP93">
            <v>0</v>
          </cell>
          <cell r="BQ93">
            <v>1041.866</v>
          </cell>
          <cell r="BR93">
            <v>371.7278</v>
          </cell>
          <cell r="BS93">
            <v>804.9067</v>
          </cell>
          <cell r="BT93" t="str">
            <v xml:space="preserve"> 01-OCT-2012</v>
          </cell>
          <cell r="BU93">
            <v>0</v>
          </cell>
          <cell r="BV93">
            <v>1263.3389999999999</v>
          </cell>
          <cell r="BW93">
            <v>0</v>
          </cell>
          <cell r="BX93">
            <v>575.16480000000001</v>
          </cell>
          <cell r="BY93">
            <v>352.72829999999999</v>
          </cell>
          <cell r="BZ93">
            <v>800.96029999999996</v>
          </cell>
          <cell r="CA93">
            <v>0</v>
          </cell>
          <cell r="CB93">
            <v>0</v>
          </cell>
          <cell r="CC93">
            <v>1277.085</v>
          </cell>
          <cell r="CD93" t="str">
            <v xml:space="preserve"> 01-OCT-2012</v>
          </cell>
          <cell r="CE93">
            <v>803.00490000000002</v>
          </cell>
          <cell r="CF93">
            <v>1182.0840000000001</v>
          </cell>
          <cell r="CG93">
            <v>577.90920000000006</v>
          </cell>
          <cell r="CH93">
            <v>0</v>
          </cell>
          <cell r="CI93">
            <v>0</v>
          </cell>
          <cell r="CJ93">
            <v>409.11110000000002</v>
          </cell>
          <cell r="CK93">
            <v>2134.518</v>
          </cell>
          <cell r="CL93">
            <v>0</v>
          </cell>
          <cell r="CM93">
            <v>1726.962</v>
          </cell>
          <cell r="CN93" t="str">
            <v xml:space="preserve"> 01-OCT-2012</v>
          </cell>
          <cell r="CO93">
            <v>0</v>
          </cell>
          <cell r="CP93">
            <v>4331.2640000000001</v>
          </cell>
          <cell r="CQ93">
            <v>5680.9480000000003</v>
          </cell>
          <cell r="CR93">
            <v>3188.1779999999999</v>
          </cell>
          <cell r="CS93">
            <v>5564.5540000000001</v>
          </cell>
          <cell r="CT93">
            <v>0</v>
          </cell>
          <cell r="CU93">
            <v>0</v>
          </cell>
          <cell r="CV93">
            <v>0</v>
          </cell>
          <cell r="CW93">
            <v>2862650</v>
          </cell>
          <cell r="CX93" t="str">
            <v xml:space="preserve"> 01-OCT-2012</v>
          </cell>
          <cell r="CY93">
            <v>860138.2</v>
          </cell>
          <cell r="CZ93">
            <v>2272097</v>
          </cell>
          <cell r="DA93">
            <v>259375</v>
          </cell>
          <cell r="DB93">
            <v>286695</v>
          </cell>
          <cell r="DC93">
            <v>5769684</v>
          </cell>
          <cell r="DD93">
            <v>0</v>
          </cell>
          <cell r="DE93">
            <v>1707081</v>
          </cell>
          <cell r="DF93">
            <v>0</v>
          </cell>
          <cell r="DG93">
            <v>2374267</v>
          </cell>
          <cell r="DH93" t="str">
            <v xml:space="preserve"> 01-OCT-2012</v>
          </cell>
          <cell r="DI93">
            <v>0</v>
          </cell>
          <cell r="DJ93">
            <v>0</v>
          </cell>
          <cell r="DK93">
            <v>1124724</v>
          </cell>
          <cell r="DL93">
            <v>1008081</v>
          </cell>
          <cell r="DM93">
            <v>0</v>
          </cell>
          <cell r="DN93">
            <v>0</v>
          </cell>
          <cell r="DO93">
            <v>1506963</v>
          </cell>
          <cell r="DP93">
            <v>1657571</v>
          </cell>
          <cell r="DQ93">
            <v>3922213</v>
          </cell>
          <cell r="DR93" t="str">
            <v xml:space="preserve"> 01-OCT-2012</v>
          </cell>
          <cell r="DS93">
            <v>0</v>
          </cell>
          <cell r="DT93">
            <v>3331711</v>
          </cell>
          <cell r="DU93">
            <v>0</v>
          </cell>
          <cell r="DV93">
            <v>1171793</v>
          </cell>
          <cell r="DW93">
            <v>687985.1</v>
          </cell>
          <cell r="DX93">
            <v>467063.1</v>
          </cell>
          <cell r="DY93">
            <v>0</v>
          </cell>
          <cell r="DZ93">
            <v>0</v>
          </cell>
          <cell r="EA93">
            <v>1788338</v>
          </cell>
          <cell r="EB93" t="str">
            <v xml:space="preserve"> 01-OCT-2012</v>
          </cell>
          <cell r="EC93">
            <v>801393.8</v>
          </cell>
          <cell r="ED93">
            <v>1779517</v>
          </cell>
          <cell r="EE93">
            <v>713447.4</v>
          </cell>
          <cell r="EF93">
            <v>0</v>
          </cell>
          <cell r="EG93">
            <v>0</v>
          </cell>
          <cell r="EH93">
            <v>275264.09999999998</v>
          </cell>
          <cell r="EI93">
            <v>2268062</v>
          </cell>
          <cell r="EJ93">
            <v>0</v>
          </cell>
          <cell r="EK93">
            <v>927930.3</v>
          </cell>
          <cell r="EL93" t="str">
            <v xml:space="preserve"> 01-SEP-2012</v>
          </cell>
          <cell r="EM93">
            <v>0</v>
          </cell>
          <cell r="EN93">
            <v>9149.4560000000001</v>
          </cell>
          <cell r="EO93">
            <v>11963.84</v>
          </cell>
          <cell r="EP93">
            <v>9346.6790000000001</v>
          </cell>
          <cell r="EQ93">
            <v>8798.9629999999997</v>
          </cell>
          <cell r="ER93">
            <v>0</v>
          </cell>
          <cell r="ES93">
            <v>0</v>
          </cell>
          <cell r="ET93">
            <v>0</v>
          </cell>
          <cell r="EU93">
            <v>750.89779999999996</v>
          </cell>
          <cell r="EV93" t="str">
            <v xml:space="preserve"> 01-OCT-2012</v>
          </cell>
          <cell r="EW93">
            <v>663559.6</v>
          </cell>
          <cell r="EX93">
            <v>889.73410000000001</v>
          </cell>
          <cell r="EY93">
            <v>130064.2</v>
          </cell>
          <cell r="EZ93">
            <v>135179.4</v>
          </cell>
          <cell r="FA93">
            <v>1272.3019999999999</v>
          </cell>
          <cell r="FB93">
            <v>0</v>
          </cell>
          <cell r="FC93">
            <v>955.53150000000005</v>
          </cell>
          <cell r="FD93">
            <v>0</v>
          </cell>
          <cell r="FE93">
            <v>477.27359999999999</v>
          </cell>
          <cell r="FF93" t="str">
            <v xml:space="preserve"> 01-OCT-2012</v>
          </cell>
          <cell r="FG93">
            <v>0</v>
          </cell>
          <cell r="FH93">
            <v>0</v>
          </cell>
          <cell r="FI93">
            <v>843156.7</v>
          </cell>
          <cell r="FJ93">
            <v>310685.09999999998</v>
          </cell>
          <cell r="FK93">
            <v>0</v>
          </cell>
          <cell r="FL93">
            <v>0</v>
          </cell>
          <cell r="FM93">
            <v>205201.3</v>
          </cell>
          <cell r="FN93">
            <v>992.90380000000005</v>
          </cell>
          <cell r="FO93">
            <v>1420.154</v>
          </cell>
          <cell r="FP93" t="str">
            <v xml:space="preserve"> 01-OCT-2012</v>
          </cell>
          <cell r="FQ93">
            <v>0</v>
          </cell>
          <cell r="FR93">
            <v>198.64410000000001</v>
          </cell>
          <cell r="FS93">
            <v>0</v>
          </cell>
          <cell r="FT93">
            <v>1018.326</v>
          </cell>
          <cell r="FU93">
            <v>187869</v>
          </cell>
          <cell r="FV93">
            <v>62403.98</v>
          </cell>
          <cell r="FW93">
            <v>0</v>
          </cell>
          <cell r="FX93">
            <v>0</v>
          </cell>
          <cell r="FY93">
            <v>621.88850000000002</v>
          </cell>
          <cell r="FZ93" t="str">
            <v xml:space="preserve"> 01-OCT-2012</v>
          </cell>
          <cell r="GA93">
            <v>239874.7</v>
          </cell>
          <cell r="GB93">
            <v>255173.7</v>
          </cell>
          <cell r="GC93">
            <v>305.9461</v>
          </cell>
          <cell r="GD93">
            <v>0</v>
          </cell>
          <cell r="GE93">
            <v>0</v>
          </cell>
          <cell r="GF93">
            <v>88759.43</v>
          </cell>
          <cell r="GG93">
            <v>125.7223</v>
          </cell>
          <cell r="GH93">
            <v>0</v>
          </cell>
          <cell r="GI93">
            <v>194.1902</v>
          </cell>
          <cell r="GJ93" t="str">
            <v xml:space="preserve"> 01-OCT-2012</v>
          </cell>
          <cell r="GK93">
            <v>0</v>
          </cell>
          <cell r="GL93">
            <v>2680.915</v>
          </cell>
          <cell r="GM93">
            <v>3594.4679999999998</v>
          </cell>
          <cell r="GN93">
            <v>3408.0120000000002</v>
          </cell>
          <cell r="GO93">
            <v>2662.0459999999998</v>
          </cell>
          <cell r="GP93">
            <v>0</v>
          </cell>
          <cell r="GQ93">
            <v>0</v>
          </cell>
          <cell r="GR93">
            <v>0</v>
          </cell>
          <cell r="GS93">
            <v>3485.9389999999999</v>
          </cell>
          <cell r="GT93" t="str">
            <v xml:space="preserve"> 01-OCT-2012</v>
          </cell>
          <cell r="GU93">
            <v>2399.547</v>
          </cell>
          <cell r="GV93">
            <v>2739.6550000000002</v>
          </cell>
          <cell r="GW93">
            <v>216117.2</v>
          </cell>
          <cell r="GX93">
            <v>383753.2</v>
          </cell>
          <cell r="GY93">
            <v>7377.0159999999996</v>
          </cell>
          <cell r="GZ93">
            <v>0</v>
          </cell>
          <cell r="HA93">
            <v>1301834</v>
          </cell>
          <cell r="HB93">
            <v>0</v>
          </cell>
          <cell r="HC93">
            <v>2769.306</v>
          </cell>
          <cell r="HD93" t="str">
            <v xml:space="preserve"> 01-OCT-2012</v>
          </cell>
          <cell r="HE93">
            <v>0</v>
          </cell>
          <cell r="HF93">
            <v>0</v>
          </cell>
          <cell r="HG93">
            <v>1780.7809999999999</v>
          </cell>
          <cell r="HH93">
            <v>1196811</v>
          </cell>
          <cell r="HI93">
            <v>0</v>
          </cell>
          <cell r="HJ93">
            <v>0</v>
          </cell>
          <cell r="HK93">
            <v>902837</v>
          </cell>
          <cell r="HL93">
            <v>3630.989</v>
          </cell>
          <cell r="HM93">
            <v>5857.7669999999998</v>
          </cell>
          <cell r="HN93" t="str">
            <v xml:space="preserve"> 01-OCT-2012</v>
          </cell>
          <cell r="HO93">
            <v>0</v>
          </cell>
          <cell r="HP93">
            <v>3907.174</v>
          </cell>
          <cell r="HQ93">
            <v>0</v>
          </cell>
          <cell r="HR93">
            <v>2338.1109999999999</v>
          </cell>
          <cell r="HS93">
            <v>1559.4269999999999</v>
          </cell>
          <cell r="HT93">
            <v>507.61590000000001</v>
          </cell>
          <cell r="HU93">
            <v>0</v>
          </cell>
          <cell r="HV93">
            <v>0</v>
          </cell>
          <cell r="HW93">
            <v>2069.8040000000001</v>
          </cell>
          <cell r="HX93" t="str">
            <v xml:space="preserve"> 01-OCT-2012</v>
          </cell>
          <cell r="HY93">
            <v>1264.76</v>
          </cell>
          <cell r="HZ93">
            <v>1964.453</v>
          </cell>
          <cell r="IA93">
            <v>1460.4639999999999</v>
          </cell>
          <cell r="IB93">
            <v>0</v>
          </cell>
          <cell r="IC93">
            <v>0</v>
          </cell>
          <cell r="ID93">
            <v>205459.8</v>
          </cell>
          <cell r="IE93">
            <v>2255.6149999999998</v>
          </cell>
          <cell r="IF93">
            <v>0</v>
          </cell>
          <cell r="IG93">
            <v>769.95780000000002</v>
          </cell>
          <cell r="IH93" t="str">
            <v xml:space="preserve"> 01-OCT-2012</v>
          </cell>
          <cell r="II93">
            <v>0</v>
          </cell>
          <cell r="IJ93">
            <v>11213.05</v>
          </cell>
          <cell r="IK93">
            <v>15168.89</v>
          </cell>
          <cell r="IL93">
            <v>14960.99</v>
          </cell>
          <cell r="IM93">
            <v>11002.26</v>
          </cell>
          <cell r="IN93">
            <v>0</v>
          </cell>
          <cell r="IO93">
            <v>0</v>
          </cell>
          <cell r="IP93">
            <v>0</v>
          </cell>
          <cell r="IQ93">
            <v>18100.02</v>
          </cell>
        </row>
        <row r="94">
          <cell r="A94">
            <v>41214</v>
          </cell>
          <cell r="B94" t="str">
            <v xml:space="preserve"> 01-NOV-2012</v>
          </cell>
          <cell r="C94">
            <v>6.9185489999999996</v>
          </cell>
          <cell r="D94">
            <v>53161.77</v>
          </cell>
          <cell r="E94">
            <v>32009.25</v>
          </cell>
          <cell r="F94">
            <v>18577.63</v>
          </cell>
          <cell r="G94">
            <v>40399.949999999997</v>
          </cell>
          <cell r="H94">
            <v>13431.62</v>
          </cell>
          <cell r="I94">
            <v>12761.82</v>
          </cell>
          <cell r="J94">
            <v>32980.129999999997</v>
          </cell>
          <cell r="K94">
            <v>53367.57</v>
          </cell>
          <cell r="L94" t="str">
            <v xml:space="preserve"> 01-NOV-2012</v>
          </cell>
          <cell r="M94">
            <v>204.91849999999999</v>
          </cell>
          <cell r="N94">
            <v>0.1197138</v>
          </cell>
          <cell r="O94">
            <v>0.17755190000000001</v>
          </cell>
          <cell r="P94">
            <v>0.41961680000000001</v>
          </cell>
          <cell r="Q94">
            <v>0</v>
          </cell>
          <cell r="R94">
            <v>2523.5100000000002</v>
          </cell>
          <cell r="S94">
            <v>13033.79</v>
          </cell>
          <cell r="T94">
            <v>3020.3330000000001</v>
          </cell>
          <cell r="U94">
            <v>0</v>
          </cell>
          <cell r="V94" t="str">
            <v xml:space="preserve"> 01-NOV-2012</v>
          </cell>
          <cell r="W94">
            <v>6372.7860000000001</v>
          </cell>
          <cell r="X94">
            <v>28965.63</v>
          </cell>
          <cell r="Y94">
            <v>5061.5370000000003</v>
          </cell>
          <cell r="Z94">
            <v>0</v>
          </cell>
          <cell r="AA94">
            <v>1452.4829999999999</v>
          </cell>
          <cell r="AB94">
            <v>8124.9989999999998</v>
          </cell>
          <cell r="AC94">
            <v>1872.692</v>
          </cell>
          <cell r="AD94">
            <v>0</v>
          </cell>
          <cell r="AE94">
            <v>1255.8900000000001</v>
          </cell>
          <cell r="AF94" t="str">
            <v xml:space="preserve"> 01-NOV-2012</v>
          </cell>
          <cell r="AG94">
            <v>8409.5529999999999</v>
          </cell>
          <cell r="AH94">
            <v>1940.5219999999999</v>
          </cell>
          <cell r="AI94">
            <v>0</v>
          </cell>
          <cell r="AJ94">
            <v>0.1081391</v>
          </cell>
          <cell r="AK94">
            <v>0.60491569999999995</v>
          </cell>
          <cell r="AL94">
            <v>0.1394242</v>
          </cell>
          <cell r="AM94">
            <v>366</v>
          </cell>
          <cell r="AN94">
            <v>199</v>
          </cell>
          <cell r="AO94">
            <v>8</v>
          </cell>
          <cell r="AP94" t="str">
            <v xml:space="preserve"> 01-NOV-2012</v>
          </cell>
          <cell r="AQ94">
            <v>248</v>
          </cell>
          <cell r="AR94">
            <v>144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648.3383</v>
          </cell>
          <cell r="AZ94" t="str">
            <v xml:space="preserve"> 01-NOV-2012</v>
          </cell>
          <cell r="BA94">
            <v>306.03489999999999</v>
          </cell>
          <cell r="BB94">
            <v>465.68619999999999</v>
          </cell>
          <cell r="BC94">
            <v>267.57150000000001</v>
          </cell>
          <cell r="BD94">
            <v>494.05900000000003</v>
          </cell>
          <cell r="BE94">
            <v>888.62900000000002</v>
          </cell>
          <cell r="BF94">
            <v>0</v>
          </cell>
          <cell r="BG94">
            <v>434.72899999999998</v>
          </cell>
          <cell r="BH94">
            <v>0</v>
          </cell>
          <cell r="BI94">
            <v>932.80840000000001</v>
          </cell>
          <cell r="BJ94" t="str">
            <v xml:space="preserve"> 01-NOV-2012</v>
          </cell>
          <cell r="BK94">
            <v>0</v>
          </cell>
          <cell r="BL94">
            <v>0</v>
          </cell>
          <cell r="BM94">
            <v>543.85159999999996</v>
          </cell>
          <cell r="BN94">
            <v>390.37189999999998</v>
          </cell>
          <cell r="BO94">
            <v>0</v>
          </cell>
          <cell r="BP94">
            <v>0</v>
          </cell>
          <cell r="BQ94">
            <v>1036.74</v>
          </cell>
          <cell r="BR94">
            <v>365.08089999999999</v>
          </cell>
          <cell r="BS94">
            <v>778.97640000000001</v>
          </cell>
          <cell r="BT94" t="str">
            <v xml:space="preserve"> 01-NOV-2012</v>
          </cell>
          <cell r="BU94">
            <v>0</v>
          </cell>
          <cell r="BV94">
            <v>1240.867</v>
          </cell>
          <cell r="BW94">
            <v>0</v>
          </cell>
          <cell r="BX94">
            <v>572.85260000000005</v>
          </cell>
          <cell r="BY94">
            <v>348.11</v>
          </cell>
          <cell r="BZ94">
            <v>804.24940000000004</v>
          </cell>
          <cell r="CA94">
            <v>0</v>
          </cell>
          <cell r="CB94">
            <v>0</v>
          </cell>
          <cell r="CC94">
            <v>1269.347</v>
          </cell>
          <cell r="CD94" t="str">
            <v xml:space="preserve"> 01-NOV-2012</v>
          </cell>
          <cell r="CE94">
            <v>796.68079999999998</v>
          </cell>
          <cell r="CF94">
            <v>1176.4590000000001</v>
          </cell>
          <cell r="CG94">
            <v>564.04930000000002</v>
          </cell>
          <cell r="CH94">
            <v>0</v>
          </cell>
          <cell r="CI94">
            <v>0</v>
          </cell>
          <cell r="CJ94">
            <v>411.51659999999998</v>
          </cell>
          <cell r="CK94">
            <v>2112.9549999999999</v>
          </cell>
          <cell r="CL94">
            <v>0</v>
          </cell>
          <cell r="CM94">
            <v>1727.67</v>
          </cell>
          <cell r="CN94" t="str">
            <v xml:space="preserve"> 01-NOV-2012</v>
          </cell>
          <cell r="CO94">
            <v>0</v>
          </cell>
          <cell r="CP94">
            <v>4285.6139999999996</v>
          </cell>
          <cell r="CQ94">
            <v>5624.7120000000004</v>
          </cell>
          <cell r="CR94">
            <v>3144.7339999999999</v>
          </cell>
          <cell r="CS94">
            <v>5522.5739999999996</v>
          </cell>
          <cell r="CT94">
            <v>0</v>
          </cell>
          <cell r="CU94">
            <v>0</v>
          </cell>
          <cell r="CV94">
            <v>0</v>
          </cell>
          <cell r="CW94">
            <v>2882748</v>
          </cell>
          <cell r="CX94" t="str">
            <v xml:space="preserve"> 01-NOV-2012</v>
          </cell>
          <cell r="CY94">
            <v>869625.2</v>
          </cell>
          <cell r="CZ94">
            <v>2286533</v>
          </cell>
          <cell r="DA94">
            <v>267669.7</v>
          </cell>
          <cell r="DB94">
            <v>302010.8</v>
          </cell>
          <cell r="DC94">
            <v>5797232</v>
          </cell>
          <cell r="DD94">
            <v>0</v>
          </cell>
          <cell r="DE94">
            <v>1720558</v>
          </cell>
          <cell r="DF94">
            <v>0</v>
          </cell>
          <cell r="DG94">
            <v>2403184</v>
          </cell>
          <cell r="DH94" t="str">
            <v xml:space="preserve"> 01-NOV-2012</v>
          </cell>
          <cell r="DI94">
            <v>0</v>
          </cell>
          <cell r="DJ94">
            <v>0</v>
          </cell>
          <cell r="DK94">
            <v>1141583</v>
          </cell>
          <cell r="DL94">
            <v>1020183</v>
          </cell>
          <cell r="DM94">
            <v>0</v>
          </cell>
          <cell r="DN94">
            <v>0</v>
          </cell>
          <cell r="DO94">
            <v>1539102</v>
          </cell>
          <cell r="DP94">
            <v>1668888</v>
          </cell>
          <cell r="DQ94">
            <v>3946361</v>
          </cell>
          <cell r="DR94" t="str">
            <v xml:space="preserve"> 01-NOV-2012</v>
          </cell>
          <cell r="DS94">
            <v>0</v>
          </cell>
          <cell r="DT94">
            <v>3370178</v>
          </cell>
          <cell r="DU94">
            <v>0</v>
          </cell>
          <cell r="DV94">
            <v>1189552</v>
          </cell>
          <cell r="DW94">
            <v>698776.5</v>
          </cell>
          <cell r="DX94">
            <v>491994.8</v>
          </cell>
          <cell r="DY94">
            <v>0</v>
          </cell>
          <cell r="DZ94">
            <v>0</v>
          </cell>
          <cell r="EA94">
            <v>1827688</v>
          </cell>
          <cell r="EB94" t="str">
            <v xml:space="preserve"> 01-NOV-2012</v>
          </cell>
          <cell r="EC94">
            <v>826090.8</v>
          </cell>
          <cell r="ED94">
            <v>1815987</v>
          </cell>
          <cell r="EE94">
            <v>730932.9</v>
          </cell>
          <cell r="EF94">
            <v>0</v>
          </cell>
          <cell r="EG94">
            <v>0</v>
          </cell>
          <cell r="EH94">
            <v>288021.09999999998</v>
          </cell>
          <cell r="EI94">
            <v>2333564</v>
          </cell>
          <cell r="EJ94">
            <v>0</v>
          </cell>
          <cell r="EK94">
            <v>981488.1</v>
          </cell>
          <cell r="EL94" t="str">
            <v xml:space="preserve"> 01-OCT-2012</v>
          </cell>
          <cell r="EM94">
            <v>0</v>
          </cell>
          <cell r="EN94">
            <v>9279.9840000000004</v>
          </cell>
          <cell r="EO94">
            <v>12134.77</v>
          </cell>
          <cell r="EP94">
            <v>9442.6740000000009</v>
          </cell>
          <cell r="EQ94">
            <v>8966.6129999999994</v>
          </cell>
          <cell r="ER94">
            <v>0</v>
          </cell>
          <cell r="ES94">
            <v>0</v>
          </cell>
          <cell r="ET94">
            <v>0</v>
          </cell>
          <cell r="EU94">
            <v>770.55529999999999</v>
          </cell>
          <cell r="EV94" t="str">
            <v xml:space="preserve"> 01-NOV-2012</v>
          </cell>
          <cell r="EW94">
            <v>677629.8</v>
          </cell>
          <cell r="EX94">
            <v>913.76980000000003</v>
          </cell>
          <cell r="EY94">
            <v>136849.5</v>
          </cell>
          <cell r="EZ94">
            <v>144927</v>
          </cell>
          <cell r="FA94">
            <v>1323.3969999999999</v>
          </cell>
          <cell r="FB94">
            <v>0</v>
          </cell>
          <cell r="FC94">
            <v>977.69029999999998</v>
          </cell>
          <cell r="FD94">
            <v>0</v>
          </cell>
          <cell r="FE94">
            <v>497.0829</v>
          </cell>
          <cell r="FF94" t="str">
            <v xml:space="preserve"> 01-NOV-2012</v>
          </cell>
          <cell r="FG94">
            <v>0</v>
          </cell>
          <cell r="FH94">
            <v>0</v>
          </cell>
          <cell r="FI94">
            <v>862891.8</v>
          </cell>
          <cell r="FJ94">
            <v>316389.7</v>
          </cell>
          <cell r="FK94">
            <v>0</v>
          </cell>
          <cell r="FL94">
            <v>0</v>
          </cell>
          <cell r="FM94">
            <v>213355.6</v>
          </cell>
          <cell r="FN94">
            <v>1014.69</v>
          </cell>
          <cell r="FO94">
            <v>1469.5609999999999</v>
          </cell>
          <cell r="FP94" t="str">
            <v xml:space="preserve"> 01-NOV-2012</v>
          </cell>
          <cell r="FQ94">
            <v>0</v>
          </cell>
          <cell r="FR94">
            <v>212.0814</v>
          </cell>
          <cell r="FS94">
            <v>0</v>
          </cell>
          <cell r="FT94">
            <v>1043.742</v>
          </cell>
          <cell r="FU94">
            <v>196140.5</v>
          </cell>
          <cell r="FV94">
            <v>67098.789999999994</v>
          </cell>
          <cell r="FW94">
            <v>0</v>
          </cell>
          <cell r="FX94">
            <v>0</v>
          </cell>
          <cell r="FY94">
            <v>643.51440000000002</v>
          </cell>
          <cell r="FZ94" t="str">
            <v xml:space="preserve"> 01-NOV-2012</v>
          </cell>
          <cell r="GA94">
            <v>251795.7</v>
          </cell>
          <cell r="GB94">
            <v>264604.2</v>
          </cell>
          <cell r="GC94">
            <v>324.2756</v>
          </cell>
          <cell r="GD94">
            <v>0</v>
          </cell>
          <cell r="GE94">
            <v>0</v>
          </cell>
          <cell r="GF94">
            <v>94746.48</v>
          </cell>
          <cell r="GG94">
            <v>134.9007</v>
          </cell>
          <cell r="GH94">
            <v>0</v>
          </cell>
          <cell r="GI94">
            <v>210.13310000000001</v>
          </cell>
          <cell r="GJ94" t="str">
            <v xml:space="preserve"> 01-NOV-2012</v>
          </cell>
          <cell r="GK94">
            <v>0</v>
          </cell>
          <cell r="GL94">
            <v>2764.3589999999999</v>
          </cell>
          <cell r="GM94">
            <v>3727.6959999999999</v>
          </cell>
          <cell r="GN94">
            <v>3529.2620000000002</v>
          </cell>
          <cell r="GO94">
            <v>2740.5050000000001</v>
          </cell>
          <cell r="GP94">
            <v>0</v>
          </cell>
          <cell r="GQ94">
            <v>0</v>
          </cell>
          <cell r="GR94">
            <v>0</v>
          </cell>
          <cell r="GS94">
            <v>3524.6750000000002</v>
          </cell>
          <cell r="GT94" t="str">
            <v xml:space="preserve"> 01-NOV-2012</v>
          </cell>
          <cell r="GU94">
            <v>2434.3290000000002</v>
          </cell>
          <cell r="GV94">
            <v>2773.6619999999998</v>
          </cell>
          <cell r="GW94">
            <v>225495.5</v>
          </cell>
          <cell r="GX94">
            <v>409550.4</v>
          </cell>
          <cell r="GY94">
            <v>7458.2219999999998</v>
          </cell>
          <cell r="GZ94">
            <v>0</v>
          </cell>
          <cell r="HA94">
            <v>1320431</v>
          </cell>
          <cell r="HB94">
            <v>0</v>
          </cell>
          <cell r="HC94">
            <v>2816.9169999999999</v>
          </cell>
          <cell r="HD94" t="str">
            <v xml:space="preserve"> 01-NOV-2012</v>
          </cell>
          <cell r="HE94">
            <v>0</v>
          </cell>
          <cell r="HF94">
            <v>0</v>
          </cell>
          <cell r="HG94">
            <v>1817.558</v>
          </cell>
          <cell r="HH94">
            <v>1217550</v>
          </cell>
          <cell r="HI94">
            <v>0</v>
          </cell>
          <cell r="HJ94">
            <v>0</v>
          </cell>
          <cell r="HK94">
            <v>926386.8</v>
          </cell>
          <cell r="HL94">
            <v>3676.3380000000002</v>
          </cell>
          <cell r="HM94">
            <v>5934.8040000000001</v>
          </cell>
          <cell r="HN94" t="str">
            <v xml:space="preserve"> 01-NOV-2012</v>
          </cell>
          <cell r="HO94">
            <v>0</v>
          </cell>
          <cell r="HP94">
            <v>3968.0239999999999</v>
          </cell>
          <cell r="HQ94">
            <v>0</v>
          </cell>
          <cell r="HR94">
            <v>2385.2710000000002</v>
          </cell>
          <cell r="HS94">
            <v>1595.373</v>
          </cell>
          <cell r="HT94">
            <v>540.32669999999996</v>
          </cell>
          <cell r="HU94">
            <v>0</v>
          </cell>
          <cell r="HV94">
            <v>0</v>
          </cell>
          <cell r="HW94">
            <v>2128.3870000000002</v>
          </cell>
          <cell r="HX94" t="str">
            <v xml:space="preserve"> 01-NOV-2012</v>
          </cell>
          <cell r="HY94">
            <v>1308.2550000000001</v>
          </cell>
          <cell r="HZ94">
            <v>2013.739</v>
          </cell>
          <cell r="IA94">
            <v>1515.921</v>
          </cell>
          <cell r="IB94">
            <v>0</v>
          </cell>
          <cell r="IC94">
            <v>0</v>
          </cell>
          <cell r="ID94">
            <v>217055.4</v>
          </cell>
          <cell r="IE94">
            <v>2334.04</v>
          </cell>
          <cell r="IF94">
            <v>0</v>
          </cell>
          <cell r="IG94">
            <v>825.26750000000004</v>
          </cell>
          <cell r="IH94" t="str">
            <v xml:space="preserve"> 01-NOV-2012</v>
          </cell>
          <cell r="II94">
            <v>0</v>
          </cell>
          <cell r="IJ94">
            <v>11416.49</v>
          </cell>
          <cell r="IK94">
            <v>15455.54</v>
          </cell>
          <cell r="IL94">
            <v>15230.95</v>
          </cell>
          <cell r="IM94">
            <v>11264.59</v>
          </cell>
          <cell r="IN94">
            <v>0</v>
          </cell>
          <cell r="IO94">
            <v>0</v>
          </cell>
          <cell r="IP94">
            <v>0</v>
          </cell>
          <cell r="IQ94">
            <v>17894.14</v>
          </cell>
        </row>
        <row r="95">
          <cell r="A95">
            <v>41244</v>
          </cell>
          <cell r="B95" t="str">
            <v xml:space="preserve"> 01-DEC-2012</v>
          </cell>
          <cell r="C95">
            <v>7.0006839999999997</v>
          </cell>
          <cell r="D95">
            <v>54121.77</v>
          </cell>
          <cell r="E95">
            <v>32000</v>
          </cell>
          <cell r="F95">
            <v>18293.32</v>
          </cell>
          <cell r="G95">
            <v>40948.75</v>
          </cell>
          <cell r="H95">
            <v>13706.68</v>
          </cell>
          <cell r="I95">
            <v>13173.02</v>
          </cell>
          <cell r="J95">
            <v>32965.11</v>
          </cell>
          <cell r="K95">
            <v>54356.53</v>
          </cell>
          <cell r="L95" t="str">
            <v xml:space="preserve"> 01-DEC-2012</v>
          </cell>
          <cell r="M95">
            <v>205.01070000000001</v>
          </cell>
          <cell r="N95">
            <v>0.12134</v>
          </cell>
          <cell r="O95">
            <v>0.17996380000000001</v>
          </cell>
          <cell r="P95">
            <v>0.42833379999999999</v>
          </cell>
          <cell r="Q95">
            <v>0</v>
          </cell>
          <cell r="R95">
            <v>2475.973</v>
          </cell>
          <cell r="S95">
            <v>12831.12</v>
          </cell>
          <cell r="T95">
            <v>2986.2310000000002</v>
          </cell>
          <cell r="U95">
            <v>0</v>
          </cell>
          <cell r="V95" t="str">
            <v xml:space="preserve"> 01-DEC-2012</v>
          </cell>
          <cell r="W95">
            <v>6447.0640000000003</v>
          </cell>
          <cell r="X95">
            <v>29350.560000000001</v>
          </cell>
          <cell r="Y95">
            <v>5151.1239999999998</v>
          </cell>
          <cell r="Z95">
            <v>0</v>
          </cell>
          <cell r="AA95">
            <v>1485.1110000000001</v>
          </cell>
          <cell r="AB95">
            <v>8251.7039999999997</v>
          </cell>
          <cell r="AC95">
            <v>1897.1610000000001</v>
          </cell>
          <cell r="AD95">
            <v>0</v>
          </cell>
          <cell r="AE95">
            <v>1300.443</v>
          </cell>
          <cell r="AF95" t="str">
            <v xml:space="preserve"> 01-DEC-2012</v>
          </cell>
          <cell r="AG95">
            <v>8657.1039999999994</v>
          </cell>
          <cell r="AH95">
            <v>1997.4369999999999</v>
          </cell>
          <cell r="AI95">
            <v>0</v>
          </cell>
          <cell r="AJ95">
            <v>0.1083494</v>
          </cell>
          <cell r="AK95">
            <v>0.60202060000000002</v>
          </cell>
          <cell r="AL95">
            <v>0.13841139999999999</v>
          </cell>
          <cell r="AM95">
            <v>366</v>
          </cell>
          <cell r="AN95">
            <v>199</v>
          </cell>
          <cell r="AO95">
            <v>8</v>
          </cell>
          <cell r="AP95" t="str">
            <v xml:space="preserve"> 01-DEC-2012</v>
          </cell>
          <cell r="AQ95">
            <v>248</v>
          </cell>
          <cell r="AR95">
            <v>144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637.9923</v>
          </cell>
          <cell r="AZ95" t="str">
            <v xml:space="preserve"> 01-DEC-2012</v>
          </cell>
          <cell r="BA95">
            <v>302.44760000000002</v>
          </cell>
          <cell r="BB95">
            <v>464.59640000000002</v>
          </cell>
          <cell r="BC95">
            <v>265.92649999999998</v>
          </cell>
          <cell r="BD95">
            <v>492.96409999999997</v>
          </cell>
          <cell r="BE95">
            <v>874.00789999999995</v>
          </cell>
          <cell r="BF95">
            <v>0</v>
          </cell>
          <cell r="BG95">
            <v>428.28019999999998</v>
          </cell>
          <cell r="BH95">
            <v>0</v>
          </cell>
          <cell r="BI95">
            <v>914.30949999999996</v>
          </cell>
          <cell r="BJ95" t="str">
            <v xml:space="preserve"> 01-DEC-2012</v>
          </cell>
          <cell r="BK95">
            <v>0</v>
          </cell>
          <cell r="BL95">
            <v>0</v>
          </cell>
          <cell r="BM95">
            <v>539.66959999999995</v>
          </cell>
          <cell r="BN95">
            <v>386.34469999999999</v>
          </cell>
          <cell r="BO95">
            <v>0</v>
          </cell>
          <cell r="BP95">
            <v>0</v>
          </cell>
          <cell r="BQ95">
            <v>1024.6590000000001</v>
          </cell>
          <cell r="BR95">
            <v>362.72699999999998</v>
          </cell>
          <cell r="BS95">
            <v>774.12180000000001</v>
          </cell>
          <cell r="BT95" t="str">
            <v xml:space="preserve"> 01-DEC-2012</v>
          </cell>
          <cell r="BU95">
            <v>0</v>
          </cell>
          <cell r="BV95">
            <v>1203.952</v>
          </cell>
          <cell r="BW95">
            <v>0</v>
          </cell>
          <cell r="BX95">
            <v>569.63400000000001</v>
          </cell>
          <cell r="BY95">
            <v>343.84550000000002</v>
          </cell>
          <cell r="BZ95">
            <v>795.12049999999999</v>
          </cell>
          <cell r="CA95">
            <v>0</v>
          </cell>
          <cell r="CB95">
            <v>0</v>
          </cell>
          <cell r="CC95">
            <v>1255.307</v>
          </cell>
          <cell r="CD95" t="str">
            <v xml:space="preserve"> 01-DEC-2012</v>
          </cell>
          <cell r="CE95">
            <v>781.26949999999999</v>
          </cell>
          <cell r="CF95">
            <v>1163.0650000000001</v>
          </cell>
          <cell r="CG95">
            <v>547.00300000000004</v>
          </cell>
          <cell r="CH95">
            <v>0</v>
          </cell>
          <cell r="CI95">
            <v>0</v>
          </cell>
          <cell r="CJ95">
            <v>401.04340000000002</v>
          </cell>
          <cell r="CK95">
            <v>2052.3629999999998</v>
          </cell>
          <cell r="CL95">
            <v>0</v>
          </cell>
          <cell r="CM95">
            <v>1712.671</v>
          </cell>
          <cell r="CN95" t="str">
            <v xml:space="preserve"> 01-DEC-2012</v>
          </cell>
          <cell r="CO95">
            <v>0</v>
          </cell>
          <cell r="CP95">
            <v>4201.9309999999996</v>
          </cell>
          <cell r="CQ95">
            <v>5560.3280000000004</v>
          </cell>
          <cell r="CR95">
            <v>3099.9380000000001</v>
          </cell>
          <cell r="CS95">
            <v>5431.1229999999996</v>
          </cell>
          <cell r="CT95">
            <v>0</v>
          </cell>
          <cell r="CU95">
            <v>0</v>
          </cell>
          <cell r="CV95">
            <v>0</v>
          </cell>
          <cell r="CW95">
            <v>2901888</v>
          </cell>
          <cell r="CX95" t="str">
            <v xml:space="preserve"> 01-DEC-2012</v>
          </cell>
          <cell r="CY95">
            <v>878698.7</v>
          </cell>
          <cell r="CZ95">
            <v>2300471</v>
          </cell>
          <cell r="DA95">
            <v>275647.5</v>
          </cell>
          <cell r="DB95">
            <v>316799.7</v>
          </cell>
          <cell r="DC95">
            <v>5823452</v>
          </cell>
          <cell r="DD95">
            <v>0</v>
          </cell>
          <cell r="DE95">
            <v>1733406</v>
          </cell>
          <cell r="DF95">
            <v>0</v>
          </cell>
          <cell r="DG95">
            <v>2430614</v>
          </cell>
          <cell r="DH95" t="str">
            <v xml:space="preserve"> 01-DEC-2012</v>
          </cell>
          <cell r="DI95">
            <v>0</v>
          </cell>
          <cell r="DJ95">
            <v>0</v>
          </cell>
          <cell r="DK95">
            <v>1157773</v>
          </cell>
          <cell r="DL95">
            <v>1031773</v>
          </cell>
          <cell r="DM95">
            <v>0</v>
          </cell>
          <cell r="DN95">
            <v>0</v>
          </cell>
          <cell r="DO95">
            <v>1569842</v>
          </cell>
          <cell r="DP95">
            <v>1679770</v>
          </cell>
          <cell r="DQ95">
            <v>3969585</v>
          </cell>
          <cell r="DR95" t="str">
            <v xml:space="preserve"> 01-DEC-2012</v>
          </cell>
          <cell r="DS95">
            <v>0</v>
          </cell>
          <cell r="DT95">
            <v>3406297</v>
          </cell>
          <cell r="DU95">
            <v>0</v>
          </cell>
          <cell r="DV95">
            <v>1206640</v>
          </cell>
          <cell r="DW95">
            <v>709091.9</v>
          </cell>
          <cell r="DX95">
            <v>515848.4</v>
          </cell>
          <cell r="DY95">
            <v>0</v>
          </cell>
          <cell r="DZ95">
            <v>0</v>
          </cell>
          <cell r="EA95">
            <v>1865347</v>
          </cell>
          <cell r="EB95" t="str">
            <v xml:space="preserve"> 01-DEC-2012</v>
          </cell>
          <cell r="EC95">
            <v>849528.9</v>
          </cell>
          <cell r="ED95">
            <v>1850879</v>
          </cell>
          <cell r="EE95">
            <v>747343.1</v>
          </cell>
          <cell r="EF95">
            <v>0</v>
          </cell>
          <cell r="EG95">
            <v>0</v>
          </cell>
          <cell r="EH95">
            <v>300052.40000000002</v>
          </cell>
          <cell r="EI95">
            <v>2395134</v>
          </cell>
          <cell r="EJ95">
            <v>0</v>
          </cell>
          <cell r="EK95">
            <v>1032868</v>
          </cell>
          <cell r="EL95" t="str">
            <v xml:space="preserve"> 01-NOV-2012</v>
          </cell>
          <cell r="EM95">
            <v>0</v>
          </cell>
          <cell r="EN95">
            <v>9412.8379999999997</v>
          </cell>
          <cell r="EO95">
            <v>12309.14</v>
          </cell>
          <cell r="EP95">
            <v>9540.1610000000001</v>
          </cell>
          <cell r="EQ95">
            <v>9137.8130000000001</v>
          </cell>
          <cell r="ER95">
            <v>0</v>
          </cell>
          <cell r="ES95">
            <v>0</v>
          </cell>
          <cell r="ET95">
            <v>0</v>
          </cell>
          <cell r="EU95">
            <v>789.89750000000004</v>
          </cell>
          <cell r="EV95" t="str">
            <v xml:space="preserve"> 01-DEC-2012</v>
          </cell>
          <cell r="EW95">
            <v>691394.8</v>
          </cell>
          <cell r="EX95">
            <v>937.50710000000004</v>
          </cell>
          <cell r="EY95">
            <v>143513.79999999999</v>
          </cell>
          <cell r="EZ95">
            <v>154482.9</v>
          </cell>
          <cell r="FA95">
            <v>1373.835</v>
          </cell>
          <cell r="FB95">
            <v>0</v>
          </cell>
          <cell r="FC95">
            <v>999.46690000000001</v>
          </cell>
          <cell r="FD95">
            <v>0</v>
          </cell>
          <cell r="FE95">
            <v>516.73289999999997</v>
          </cell>
          <cell r="FF95" t="str">
            <v xml:space="preserve"> 01-DEC-2012</v>
          </cell>
          <cell r="FG95">
            <v>0</v>
          </cell>
          <cell r="FH95">
            <v>0</v>
          </cell>
          <cell r="FI95">
            <v>882152.1</v>
          </cell>
          <cell r="FJ95">
            <v>321991</v>
          </cell>
          <cell r="FK95">
            <v>0</v>
          </cell>
          <cell r="FL95">
            <v>0</v>
          </cell>
          <cell r="FM95">
            <v>221387.2</v>
          </cell>
          <cell r="FN95">
            <v>1036.1590000000001</v>
          </cell>
          <cell r="FO95">
            <v>1518.499</v>
          </cell>
          <cell r="FP95" t="str">
            <v xml:space="preserve"> 01-DEC-2012</v>
          </cell>
          <cell r="FQ95">
            <v>0</v>
          </cell>
          <cell r="FR95">
            <v>225.61709999999999</v>
          </cell>
          <cell r="FS95">
            <v>0</v>
          </cell>
          <cell r="FT95">
            <v>1068.55</v>
          </cell>
          <cell r="FU95">
            <v>204338</v>
          </cell>
          <cell r="FV95">
            <v>71717.789999999994</v>
          </cell>
          <cell r="FW95">
            <v>0</v>
          </cell>
          <cell r="FX95">
            <v>0</v>
          </cell>
          <cell r="FY95">
            <v>664.75570000000005</v>
          </cell>
          <cell r="FZ95" t="str">
            <v xml:space="preserve"> 01-DEC-2012</v>
          </cell>
          <cell r="GA95">
            <v>263545.2</v>
          </cell>
          <cell r="GB95">
            <v>273915.2</v>
          </cell>
          <cell r="GC95">
            <v>342.75299999999999</v>
          </cell>
          <cell r="GD95">
            <v>0</v>
          </cell>
          <cell r="GE95">
            <v>0</v>
          </cell>
          <cell r="GF95">
            <v>100603.9</v>
          </cell>
          <cell r="GG95">
            <v>144.43199999999999</v>
          </cell>
          <cell r="GH95">
            <v>0</v>
          </cell>
          <cell r="GI95">
            <v>225.77510000000001</v>
          </cell>
          <cell r="GJ95" t="str">
            <v xml:space="preserve"> 01-DEC-2012</v>
          </cell>
          <cell r="GK95">
            <v>0</v>
          </cell>
          <cell r="GL95">
            <v>2846.779</v>
          </cell>
          <cell r="GM95">
            <v>3859.1750000000002</v>
          </cell>
          <cell r="GN95">
            <v>3648.9560000000001</v>
          </cell>
          <cell r="GO95">
            <v>2818.1129999999998</v>
          </cell>
          <cell r="GP95">
            <v>0</v>
          </cell>
          <cell r="GQ95">
            <v>0</v>
          </cell>
          <cell r="GR95">
            <v>0</v>
          </cell>
          <cell r="GS95">
            <v>3563.0410000000002</v>
          </cell>
          <cell r="GT95" t="str">
            <v xml:space="preserve"> 01-DEC-2012</v>
          </cell>
          <cell r="GU95">
            <v>2469.1219999999998</v>
          </cell>
          <cell r="GV95">
            <v>2803.1460000000002</v>
          </cell>
          <cell r="GW95">
            <v>234682.3</v>
          </cell>
          <cell r="GX95">
            <v>435205.9</v>
          </cell>
          <cell r="GY95">
            <v>7539.058</v>
          </cell>
          <cell r="GZ95">
            <v>0</v>
          </cell>
          <cell r="HA95">
            <v>1338289</v>
          </cell>
          <cell r="HB95">
            <v>0</v>
          </cell>
          <cell r="HC95">
            <v>2861.51</v>
          </cell>
          <cell r="HD95" t="str">
            <v xml:space="preserve"> 01-DEC-2012</v>
          </cell>
          <cell r="HE95">
            <v>0</v>
          </cell>
          <cell r="HF95">
            <v>0</v>
          </cell>
          <cell r="HG95">
            <v>1853.183</v>
          </cell>
          <cell r="HH95">
            <v>1237753</v>
          </cell>
          <cell r="HI95">
            <v>0</v>
          </cell>
          <cell r="HJ95">
            <v>0</v>
          </cell>
          <cell r="HK95">
            <v>950363.7</v>
          </cell>
          <cell r="HL95">
            <v>3714.31</v>
          </cell>
          <cell r="HM95">
            <v>6004.2150000000001</v>
          </cell>
          <cell r="HN95" t="str">
            <v xml:space="preserve"> 01-DEC-2012</v>
          </cell>
          <cell r="HO95">
            <v>0</v>
          </cell>
          <cell r="HP95">
            <v>4027.9470000000001</v>
          </cell>
          <cell r="HQ95">
            <v>0</v>
          </cell>
          <cell r="HR95">
            <v>2431.1019999999999</v>
          </cell>
          <cell r="HS95">
            <v>1631.7080000000001</v>
          </cell>
          <cell r="HT95">
            <v>572.26340000000005</v>
          </cell>
          <cell r="HU95">
            <v>0</v>
          </cell>
          <cell r="HV95">
            <v>0</v>
          </cell>
          <cell r="HW95">
            <v>2185.2820000000002</v>
          </cell>
          <cell r="HX95" t="str">
            <v xml:space="preserve"> 01-DEC-2012</v>
          </cell>
          <cell r="HY95">
            <v>1351.4159999999999</v>
          </cell>
          <cell r="HZ95">
            <v>2061.7339999999999</v>
          </cell>
          <cell r="IA95">
            <v>1570.7650000000001</v>
          </cell>
          <cell r="IB95">
            <v>0</v>
          </cell>
          <cell r="IC95">
            <v>0</v>
          </cell>
          <cell r="ID95">
            <v>228480.4</v>
          </cell>
          <cell r="IE95">
            <v>2412.1689999999999</v>
          </cell>
          <cell r="IF95">
            <v>0</v>
          </cell>
          <cell r="IG95">
            <v>879.78309999999999</v>
          </cell>
          <cell r="IH95" t="str">
            <v xml:space="preserve"> 01-DEC-2012</v>
          </cell>
          <cell r="II95">
            <v>0</v>
          </cell>
          <cell r="IJ95">
            <v>11610.81</v>
          </cell>
          <cell r="IK95">
            <v>15728.51</v>
          </cell>
          <cell r="IL95">
            <v>15499.04</v>
          </cell>
          <cell r="IM95">
            <v>11518.17</v>
          </cell>
          <cell r="IN95">
            <v>0</v>
          </cell>
          <cell r="IO95">
            <v>0</v>
          </cell>
          <cell r="IP95">
            <v>0</v>
          </cell>
          <cell r="IQ95">
            <v>17608.59</v>
          </cell>
        </row>
        <row r="96">
          <cell r="A96">
            <v>41275</v>
          </cell>
          <cell r="B96" t="str">
            <v xml:space="preserve"> 01-JAN-2013</v>
          </cell>
          <cell r="C96">
            <v>7.0855579999999998</v>
          </cell>
          <cell r="D96">
            <v>55113.86</v>
          </cell>
          <cell r="E96">
            <v>32002.66</v>
          </cell>
          <cell r="F96">
            <v>18101.509999999998</v>
          </cell>
          <cell r="G96">
            <v>41509.89</v>
          </cell>
          <cell r="H96">
            <v>13901.15</v>
          </cell>
          <cell r="I96">
            <v>13603.96</v>
          </cell>
          <cell r="J96">
            <v>32955.57</v>
          </cell>
          <cell r="K96">
            <v>55378.15</v>
          </cell>
          <cell r="L96" t="str">
            <v xml:space="preserve"> 01-JAN-2013</v>
          </cell>
          <cell r="M96">
            <v>205.0505</v>
          </cell>
          <cell r="N96">
            <v>0.1230028</v>
          </cell>
          <cell r="O96">
            <v>0.18243000000000001</v>
          </cell>
          <cell r="P96">
            <v>0.43437480000000001</v>
          </cell>
          <cell r="Q96">
            <v>0</v>
          </cell>
          <cell r="R96">
            <v>2437.4270000000001</v>
          </cell>
          <cell r="S96">
            <v>12699.5</v>
          </cell>
          <cell r="T96">
            <v>2964.5839999999998</v>
          </cell>
          <cell r="U96">
            <v>0</v>
          </cell>
          <cell r="V96" t="str">
            <v xml:space="preserve"> 01-JAN-2013</v>
          </cell>
          <cell r="W96">
            <v>6522.625</v>
          </cell>
          <cell r="X96">
            <v>29744.25</v>
          </cell>
          <cell r="Y96">
            <v>5243.0259999999998</v>
          </cell>
          <cell r="Z96">
            <v>0</v>
          </cell>
          <cell r="AA96">
            <v>1511.788</v>
          </cell>
          <cell r="AB96">
            <v>8344.4079999999994</v>
          </cell>
          <cell r="AC96">
            <v>1920.136</v>
          </cell>
          <cell r="AD96">
            <v>0</v>
          </cell>
          <cell r="AE96">
            <v>1347.308</v>
          </cell>
          <cell r="AF96" t="str">
            <v xml:space="preserve"> 01-JAN-2013</v>
          </cell>
          <cell r="AG96">
            <v>8915.7810000000009</v>
          </cell>
          <cell r="AH96">
            <v>2056.9609999999998</v>
          </cell>
          <cell r="AI96">
            <v>0</v>
          </cell>
          <cell r="AJ96">
            <v>0.1087528</v>
          </cell>
          <cell r="AK96">
            <v>0.60026760000000001</v>
          </cell>
          <cell r="AL96">
            <v>0.1381279</v>
          </cell>
          <cell r="AM96">
            <v>366</v>
          </cell>
          <cell r="AN96">
            <v>199</v>
          </cell>
          <cell r="AO96">
            <v>8</v>
          </cell>
          <cell r="AP96" t="str">
            <v xml:space="preserve"> 01-JAN-2013</v>
          </cell>
          <cell r="AQ96">
            <v>248</v>
          </cell>
          <cell r="AR96">
            <v>144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630.12149999999997</v>
          </cell>
          <cell r="AZ96" t="str">
            <v xml:space="preserve"> 01-JAN-2013</v>
          </cell>
          <cell r="BA96">
            <v>299.15100000000001</v>
          </cell>
          <cell r="BB96">
            <v>450.81479999999999</v>
          </cell>
          <cell r="BC96">
            <v>263.86189999999999</v>
          </cell>
          <cell r="BD96">
            <v>491.04640000000001</v>
          </cell>
          <cell r="BE96">
            <v>853.73680000000002</v>
          </cell>
          <cell r="BF96">
            <v>0</v>
          </cell>
          <cell r="BG96">
            <v>420.1524</v>
          </cell>
          <cell r="BH96">
            <v>0</v>
          </cell>
          <cell r="BI96">
            <v>901.86180000000002</v>
          </cell>
          <cell r="BJ96" t="str">
            <v xml:space="preserve"> 01-JAN-2013</v>
          </cell>
          <cell r="BK96">
            <v>0</v>
          </cell>
          <cell r="BL96">
            <v>0</v>
          </cell>
          <cell r="BM96">
            <v>536.26250000000005</v>
          </cell>
          <cell r="BN96">
            <v>382.27539999999999</v>
          </cell>
          <cell r="BO96">
            <v>0</v>
          </cell>
          <cell r="BP96">
            <v>0</v>
          </cell>
          <cell r="BQ96">
            <v>1018.672</v>
          </cell>
          <cell r="BR96">
            <v>356.00229999999999</v>
          </cell>
          <cell r="BS96">
            <v>749.37739999999997</v>
          </cell>
          <cell r="BT96" t="str">
            <v xml:space="preserve"> 01-JAN-2013</v>
          </cell>
          <cell r="BU96">
            <v>0</v>
          </cell>
          <cell r="BV96">
            <v>1181.4580000000001</v>
          </cell>
          <cell r="BW96">
            <v>0</v>
          </cell>
          <cell r="BX96">
            <v>565.96529999999996</v>
          </cell>
          <cell r="BY96">
            <v>338.66149999999999</v>
          </cell>
          <cell r="BZ96">
            <v>795.63670000000002</v>
          </cell>
          <cell r="CA96">
            <v>0</v>
          </cell>
          <cell r="CB96">
            <v>0</v>
          </cell>
          <cell r="CC96">
            <v>1246.7929999999999</v>
          </cell>
          <cell r="CD96" t="str">
            <v xml:space="preserve"> 01-JAN-2013</v>
          </cell>
          <cell r="CE96">
            <v>776.08090000000004</v>
          </cell>
          <cell r="CF96">
            <v>1155.0440000000001</v>
          </cell>
          <cell r="CG96">
            <v>536.4402</v>
          </cell>
          <cell r="CH96">
            <v>0</v>
          </cell>
          <cell r="CI96">
            <v>0</v>
          </cell>
          <cell r="CJ96">
            <v>405.48160000000001</v>
          </cell>
          <cell r="CK96">
            <v>2033.0640000000001</v>
          </cell>
          <cell r="CL96">
            <v>0</v>
          </cell>
          <cell r="CM96">
            <v>1713.549</v>
          </cell>
          <cell r="CN96" t="str">
            <v xml:space="preserve"> 01-JAN-2013</v>
          </cell>
          <cell r="CO96">
            <v>0</v>
          </cell>
          <cell r="CP96">
            <v>4157.8469999999998</v>
          </cell>
          <cell r="CQ96">
            <v>5505.5649999999996</v>
          </cell>
          <cell r="CR96">
            <v>3055.2979999999998</v>
          </cell>
          <cell r="CS96">
            <v>5382.8</v>
          </cell>
          <cell r="CT96">
            <v>0</v>
          </cell>
          <cell r="CU96">
            <v>0</v>
          </cell>
          <cell r="CV96">
            <v>0</v>
          </cell>
          <cell r="CW96">
            <v>2921422</v>
          </cell>
          <cell r="CX96" t="str">
            <v xml:space="preserve"> 01-JAN-2013</v>
          </cell>
          <cell r="CY96">
            <v>887972.4</v>
          </cell>
          <cell r="CZ96">
            <v>2314446</v>
          </cell>
          <cell r="DA96">
            <v>283827.20000000001</v>
          </cell>
          <cell r="DB96">
            <v>332022.2</v>
          </cell>
          <cell r="DC96">
            <v>5849918</v>
          </cell>
          <cell r="DD96">
            <v>0</v>
          </cell>
          <cell r="DE96">
            <v>1746431</v>
          </cell>
          <cell r="DF96">
            <v>0</v>
          </cell>
          <cell r="DG96">
            <v>2458571</v>
          </cell>
          <cell r="DH96" t="str">
            <v xml:space="preserve"> 01-JAN-2013</v>
          </cell>
          <cell r="DI96">
            <v>0</v>
          </cell>
          <cell r="DJ96">
            <v>0</v>
          </cell>
          <cell r="DK96">
            <v>1174397</v>
          </cell>
          <cell r="DL96">
            <v>1043624</v>
          </cell>
          <cell r="DM96">
            <v>0</v>
          </cell>
          <cell r="DN96">
            <v>0</v>
          </cell>
          <cell r="DO96">
            <v>1601420</v>
          </cell>
          <cell r="DP96">
            <v>1690806</v>
          </cell>
          <cell r="DQ96">
            <v>3992816</v>
          </cell>
          <cell r="DR96" t="str">
            <v xml:space="preserve"> 01-JAN-2013</v>
          </cell>
          <cell r="DS96">
            <v>0</v>
          </cell>
          <cell r="DT96">
            <v>3442922</v>
          </cell>
          <cell r="DU96">
            <v>0</v>
          </cell>
          <cell r="DV96">
            <v>1224185</v>
          </cell>
          <cell r="DW96">
            <v>719590.40000000002</v>
          </cell>
          <cell r="DX96">
            <v>540513.1</v>
          </cell>
          <cell r="DY96">
            <v>0</v>
          </cell>
          <cell r="DZ96">
            <v>0</v>
          </cell>
          <cell r="EA96">
            <v>1903998</v>
          </cell>
          <cell r="EB96" t="str">
            <v xml:space="preserve"> 01-JAN-2013</v>
          </cell>
          <cell r="EC96">
            <v>873587.4</v>
          </cell>
          <cell r="ED96">
            <v>1886686</v>
          </cell>
          <cell r="EE96">
            <v>763972.7</v>
          </cell>
          <cell r="EF96">
            <v>0</v>
          </cell>
          <cell r="EG96">
            <v>0</v>
          </cell>
          <cell r="EH96">
            <v>312622.3</v>
          </cell>
          <cell r="EI96">
            <v>2458160</v>
          </cell>
          <cell r="EJ96">
            <v>0</v>
          </cell>
          <cell r="EK96">
            <v>1085988</v>
          </cell>
          <cell r="EL96" t="str">
            <v xml:space="preserve"> 01-DEC-2012</v>
          </cell>
          <cell r="EM96">
            <v>0</v>
          </cell>
          <cell r="EN96">
            <v>9538.8960000000006</v>
          </cell>
          <cell r="EO96">
            <v>12475.95</v>
          </cell>
          <cell r="EP96">
            <v>9633.1589999999997</v>
          </cell>
          <cell r="EQ96">
            <v>9300.7469999999994</v>
          </cell>
          <cell r="ER96">
            <v>0</v>
          </cell>
          <cell r="ES96">
            <v>0</v>
          </cell>
          <cell r="ET96">
            <v>0</v>
          </cell>
          <cell r="EU96">
            <v>810.22810000000004</v>
          </cell>
          <cell r="EV96" t="str">
            <v xml:space="preserve"> 01-JAN-2013</v>
          </cell>
          <cell r="EW96">
            <v>705764.4</v>
          </cell>
          <cell r="EX96">
            <v>962.06389999999999</v>
          </cell>
          <cell r="EY96">
            <v>150488.70000000001</v>
          </cell>
          <cell r="EZ96">
            <v>164462.29999999999</v>
          </cell>
          <cell r="FA96">
            <v>1426.32</v>
          </cell>
          <cell r="FB96">
            <v>0</v>
          </cell>
          <cell r="FC96">
            <v>1022.204</v>
          </cell>
          <cell r="FD96">
            <v>0</v>
          </cell>
          <cell r="FE96">
            <v>537.49689999999998</v>
          </cell>
          <cell r="FF96" t="str">
            <v xml:space="preserve"> 01-JAN-2013</v>
          </cell>
          <cell r="FG96">
            <v>0</v>
          </cell>
          <cell r="FH96">
            <v>0</v>
          </cell>
          <cell r="FI96">
            <v>902201</v>
          </cell>
          <cell r="FJ96">
            <v>327862.40000000002</v>
          </cell>
          <cell r="FK96">
            <v>0</v>
          </cell>
          <cell r="FL96">
            <v>0</v>
          </cell>
          <cell r="FM96">
            <v>229902.4</v>
          </cell>
          <cell r="FN96">
            <v>1058.405</v>
          </cell>
          <cell r="FO96">
            <v>1569.1759999999999</v>
          </cell>
          <cell r="FP96" t="str">
            <v xml:space="preserve"> 01-JAN-2013</v>
          </cell>
          <cell r="FQ96">
            <v>0</v>
          </cell>
          <cell r="FR96">
            <v>240.26849999999999</v>
          </cell>
          <cell r="FS96">
            <v>0</v>
          </cell>
          <cell r="FT96">
            <v>1094.366</v>
          </cell>
          <cell r="FU96">
            <v>212977.7</v>
          </cell>
          <cell r="FV96">
            <v>76564.460000000006</v>
          </cell>
          <cell r="FW96">
            <v>0</v>
          </cell>
          <cell r="FX96">
            <v>0</v>
          </cell>
          <cell r="FY96">
            <v>687.05809999999997</v>
          </cell>
          <cell r="FZ96" t="str">
            <v xml:space="preserve"> 01-JAN-2013</v>
          </cell>
          <cell r="GA96">
            <v>276001.8</v>
          </cell>
          <cell r="GB96">
            <v>283769.59999999998</v>
          </cell>
          <cell r="GC96">
            <v>362.36610000000002</v>
          </cell>
          <cell r="GD96">
            <v>0</v>
          </cell>
          <cell r="GE96">
            <v>0</v>
          </cell>
          <cell r="GF96">
            <v>106735.9</v>
          </cell>
          <cell r="GG96">
            <v>155.1148</v>
          </cell>
          <cell r="GH96">
            <v>0</v>
          </cell>
          <cell r="GI96">
            <v>242.15870000000001</v>
          </cell>
          <cell r="GJ96" t="str">
            <v xml:space="preserve"> 01-JAN-2013</v>
          </cell>
          <cell r="GK96">
            <v>0</v>
          </cell>
          <cell r="GL96">
            <v>2933.518</v>
          </cell>
          <cell r="GM96">
            <v>3996.607</v>
          </cell>
          <cell r="GN96">
            <v>3774.0920000000001</v>
          </cell>
          <cell r="GO96">
            <v>2899.741</v>
          </cell>
          <cell r="GP96">
            <v>0</v>
          </cell>
          <cell r="GQ96">
            <v>0</v>
          </cell>
          <cell r="GR96">
            <v>0</v>
          </cell>
          <cell r="GS96">
            <v>3601.7139999999999</v>
          </cell>
          <cell r="GT96" t="str">
            <v xml:space="preserve"> 01-JAN-2013</v>
          </cell>
          <cell r="GU96">
            <v>2503.9769999999999</v>
          </cell>
          <cell r="GV96">
            <v>2837.7460000000001</v>
          </cell>
          <cell r="GW96">
            <v>244268.9</v>
          </cell>
          <cell r="GX96">
            <v>461465.8</v>
          </cell>
          <cell r="GY96">
            <v>7620.1469999999999</v>
          </cell>
          <cell r="GZ96">
            <v>0</v>
          </cell>
          <cell r="HA96">
            <v>1357185</v>
          </cell>
          <cell r="HB96">
            <v>0</v>
          </cell>
          <cell r="HC96">
            <v>2908.4</v>
          </cell>
          <cell r="HD96" t="str">
            <v xml:space="preserve"> 01-JAN-2013</v>
          </cell>
          <cell r="HE96">
            <v>0</v>
          </cell>
          <cell r="HF96">
            <v>0</v>
          </cell>
          <cell r="HG96">
            <v>1890.2809999999999</v>
          </cell>
          <cell r="HH96">
            <v>1258684</v>
          </cell>
          <cell r="HI96">
            <v>0</v>
          </cell>
          <cell r="HJ96">
            <v>0</v>
          </cell>
          <cell r="HK96">
            <v>973232.8</v>
          </cell>
          <cell r="HL96">
            <v>3759.721</v>
          </cell>
          <cell r="HM96">
            <v>6081.8519999999999</v>
          </cell>
          <cell r="HN96" t="str">
            <v xml:space="preserve"> 01-JAN-2013</v>
          </cell>
          <cell r="HO96">
            <v>0</v>
          </cell>
          <cell r="HP96">
            <v>4088.5740000000001</v>
          </cell>
          <cell r="HQ96">
            <v>0</v>
          </cell>
          <cell r="HR96">
            <v>2478.6840000000002</v>
          </cell>
          <cell r="HS96">
            <v>1666.943</v>
          </cell>
          <cell r="HT96">
            <v>605.30799999999999</v>
          </cell>
          <cell r="HU96">
            <v>0</v>
          </cell>
          <cell r="HV96">
            <v>0</v>
          </cell>
          <cell r="HW96">
            <v>2244.4050000000002</v>
          </cell>
          <cell r="HX96" t="str">
            <v xml:space="preserve"> 01-JAN-2013</v>
          </cell>
          <cell r="HY96">
            <v>1394.5060000000001</v>
          </cell>
          <cell r="HZ96">
            <v>2110.9580000000001</v>
          </cell>
          <cell r="IA96">
            <v>1625.316</v>
          </cell>
          <cell r="IB96">
            <v>0</v>
          </cell>
          <cell r="IC96">
            <v>0</v>
          </cell>
          <cell r="ID96">
            <v>240251</v>
          </cell>
          <cell r="IE96">
            <v>2488.3670000000002</v>
          </cell>
          <cell r="IF96">
            <v>0</v>
          </cell>
          <cell r="IG96">
            <v>936.16890000000001</v>
          </cell>
          <cell r="IH96" t="str">
            <v xml:space="preserve"> 01-JAN-2013</v>
          </cell>
          <cell r="II96">
            <v>0</v>
          </cell>
          <cell r="IJ96">
            <v>11813.47</v>
          </cell>
          <cell r="IK96">
            <v>16016.81</v>
          </cell>
          <cell r="IL96">
            <v>15768.13</v>
          </cell>
          <cell r="IM96">
            <v>11779.75</v>
          </cell>
          <cell r="IN96">
            <v>0</v>
          </cell>
          <cell r="IO96">
            <v>0</v>
          </cell>
          <cell r="IP96">
            <v>0</v>
          </cell>
          <cell r="IQ96">
            <v>17391.349999999999</v>
          </cell>
        </row>
        <row r="97">
          <cell r="A97">
            <v>41306</v>
          </cell>
          <cell r="B97" t="str">
            <v xml:space="preserve"> 01-FEB-2013</v>
          </cell>
          <cell r="C97">
            <v>7.1704309999999998</v>
          </cell>
          <cell r="D97">
            <v>56105.86</v>
          </cell>
          <cell r="E97">
            <v>32000</v>
          </cell>
          <cell r="F97">
            <v>17833.62</v>
          </cell>
          <cell r="G97">
            <v>42062.74</v>
          </cell>
          <cell r="H97">
            <v>14166.38</v>
          </cell>
          <cell r="I97">
            <v>14043.12</v>
          </cell>
          <cell r="J97">
            <v>32940.730000000003</v>
          </cell>
          <cell r="K97">
            <v>56399.32</v>
          </cell>
          <cell r="L97" t="str">
            <v xml:space="preserve"> 01-FEB-2013</v>
          </cell>
          <cell r="M97">
            <v>205.13079999999999</v>
          </cell>
          <cell r="N97">
            <v>0.124641</v>
          </cell>
          <cell r="O97">
            <v>0.18485960000000001</v>
          </cell>
          <cell r="P97">
            <v>0.44269930000000002</v>
          </cell>
          <cell r="Q97">
            <v>0</v>
          </cell>
          <cell r="R97">
            <v>2393.0500000000002</v>
          </cell>
          <cell r="S97">
            <v>12508.32</v>
          </cell>
          <cell r="T97">
            <v>2932.2510000000002</v>
          </cell>
          <cell r="U97">
            <v>0</v>
          </cell>
          <cell r="V97" t="str">
            <v xml:space="preserve"> 01-FEB-2013</v>
          </cell>
          <cell r="W97">
            <v>6596.81</v>
          </cell>
          <cell r="X97">
            <v>30132</v>
          </cell>
          <cell r="Y97">
            <v>5333.9250000000002</v>
          </cell>
          <cell r="Z97">
            <v>0</v>
          </cell>
          <cell r="AA97">
            <v>1544.1030000000001</v>
          </cell>
          <cell r="AB97">
            <v>8459.4879999999994</v>
          </cell>
          <cell r="AC97">
            <v>1946.56</v>
          </cell>
          <cell r="AD97">
            <v>0</v>
          </cell>
          <cell r="AE97">
            <v>1395.1759999999999</v>
          </cell>
          <cell r="AF97" t="str">
            <v xml:space="preserve"> 01-FEB-2013</v>
          </cell>
          <cell r="AG97">
            <v>9178.0249999999996</v>
          </cell>
          <cell r="AH97">
            <v>2117.3040000000001</v>
          </cell>
          <cell r="AI97">
            <v>0</v>
          </cell>
          <cell r="AJ97">
            <v>0.1089977</v>
          </cell>
          <cell r="AK97">
            <v>0.59715260000000003</v>
          </cell>
          <cell r="AL97">
            <v>0.1374071</v>
          </cell>
          <cell r="AM97">
            <v>366</v>
          </cell>
          <cell r="AN97">
            <v>199</v>
          </cell>
          <cell r="AO97">
            <v>8</v>
          </cell>
          <cell r="AP97" t="str">
            <v xml:space="preserve"> 01-FEB-2013</v>
          </cell>
          <cell r="AQ97">
            <v>248</v>
          </cell>
          <cell r="AR97">
            <v>144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619.50450000000001</v>
          </cell>
          <cell r="AZ97" t="str">
            <v xml:space="preserve"> 01-FEB-2013</v>
          </cell>
          <cell r="BA97">
            <v>296.10809999999998</v>
          </cell>
          <cell r="BB97">
            <v>450.10149999999999</v>
          </cell>
          <cell r="BC97">
            <v>262.30250000000001</v>
          </cell>
          <cell r="BD97">
            <v>490.02480000000003</v>
          </cell>
          <cell r="BE97">
            <v>840.6259</v>
          </cell>
          <cell r="BF97">
            <v>0</v>
          </cell>
          <cell r="BG97">
            <v>413.97969999999998</v>
          </cell>
          <cell r="BH97">
            <v>0</v>
          </cell>
          <cell r="BI97">
            <v>883.47630000000004</v>
          </cell>
          <cell r="BJ97" t="str">
            <v xml:space="preserve"> 01-FEB-2013</v>
          </cell>
          <cell r="BK97">
            <v>0</v>
          </cell>
          <cell r="BL97">
            <v>0</v>
          </cell>
          <cell r="BM97">
            <v>532.39139999999998</v>
          </cell>
          <cell r="BN97">
            <v>378.00099999999998</v>
          </cell>
          <cell r="BO97">
            <v>0</v>
          </cell>
          <cell r="BP97">
            <v>0</v>
          </cell>
          <cell r="BQ97">
            <v>1006.6660000000001</v>
          </cell>
          <cell r="BR97">
            <v>352.84480000000002</v>
          </cell>
          <cell r="BS97">
            <v>742.16989999999998</v>
          </cell>
          <cell r="BT97" t="str">
            <v xml:space="preserve"> 01-FEB-2013</v>
          </cell>
          <cell r="BU97">
            <v>0</v>
          </cell>
          <cell r="BV97">
            <v>1148.3219999999999</v>
          </cell>
          <cell r="BW97">
            <v>0</v>
          </cell>
          <cell r="BX97">
            <v>562.59040000000005</v>
          </cell>
          <cell r="BY97">
            <v>334.05149999999998</v>
          </cell>
          <cell r="BZ97">
            <v>786.50409999999999</v>
          </cell>
          <cell r="CA97">
            <v>0</v>
          </cell>
          <cell r="CB97">
            <v>0</v>
          </cell>
          <cell r="CC97">
            <v>1234.922</v>
          </cell>
          <cell r="CD97" t="str">
            <v xml:space="preserve"> 01-FEB-2013</v>
          </cell>
          <cell r="CE97">
            <v>759.94960000000003</v>
          </cell>
          <cell r="CF97">
            <v>1142.568</v>
          </cell>
          <cell r="CG97">
            <v>520.09870000000001</v>
          </cell>
          <cell r="CH97">
            <v>0</v>
          </cell>
          <cell r="CI97">
            <v>0</v>
          </cell>
          <cell r="CJ97">
            <v>399.00709999999998</v>
          </cell>
          <cell r="CK97">
            <v>1978.837</v>
          </cell>
          <cell r="CL97">
            <v>0</v>
          </cell>
          <cell r="CM97">
            <v>1698.576</v>
          </cell>
          <cell r="CN97" t="str">
            <v xml:space="preserve"> 01-FEB-2013</v>
          </cell>
          <cell r="CO97">
            <v>0</v>
          </cell>
          <cell r="CP97">
            <v>4080.7689999999998</v>
          </cell>
          <cell r="CQ97">
            <v>5440.9520000000002</v>
          </cell>
          <cell r="CR97">
            <v>3013.3</v>
          </cell>
          <cell r="CS97">
            <v>5298.6030000000001</v>
          </cell>
          <cell r="CT97">
            <v>0</v>
          </cell>
          <cell r="CU97">
            <v>0</v>
          </cell>
          <cell r="CV97">
            <v>0</v>
          </cell>
          <cell r="CW97">
            <v>2940626</v>
          </cell>
          <cell r="CX97" t="str">
            <v xml:space="preserve"> 01-FEB-2013</v>
          </cell>
          <cell r="CY97">
            <v>897151.7</v>
          </cell>
          <cell r="CZ97">
            <v>2328399</v>
          </cell>
          <cell r="DA97">
            <v>291958.59999999998</v>
          </cell>
          <cell r="DB97">
            <v>347212.9</v>
          </cell>
          <cell r="DC97">
            <v>5875978</v>
          </cell>
          <cell r="DD97">
            <v>0</v>
          </cell>
          <cell r="DE97">
            <v>1759264</v>
          </cell>
          <cell r="DF97">
            <v>0</v>
          </cell>
          <cell r="DG97">
            <v>2485959</v>
          </cell>
          <cell r="DH97" t="str">
            <v xml:space="preserve"> 01-FEB-2013</v>
          </cell>
          <cell r="DI97">
            <v>0</v>
          </cell>
          <cell r="DJ97">
            <v>0</v>
          </cell>
          <cell r="DK97">
            <v>1190901</v>
          </cell>
          <cell r="DL97">
            <v>1055342</v>
          </cell>
          <cell r="DM97">
            <v>0</v>
          </cell>
          <cell r="DN97">
            <v>0</v>
          </cell>
          <cell r="DO97">
            <v>1632627</v>
          </cell>
          <cell r="DP97">
            <v>1701744</v>
          </cell>
          <cell r="DQ97">
            <v>4015823</v>
          </cell>
          <cell r="DR97" t="str">
            <v xml:space="preserve"> 01-FEB-2013</v>
          </cell>
          <cell r="DS97">
            <v>0</v>
          </cell>
          <cell r="DT97">
            <v>3478520</v>
          </cell>
          <cell r="DU97">
            <v>0</v>
          </cell>
          <cell r="DV97">
            <v>1241626</v>
          </cell>
          <cell r="DW97">
            <v>729945.9</v>
          </cell>
          <cell r="DX97">
            <v>564894.80000000005</v>
          </cell>
          <cell r="DY97">
            <v>0</v>
          </cell>
          <cell r="DZ97">
            <v>0</v>
          </cell>
          <cell r="EA97">
            <v>1942280</v>
          </cell>
          <cell r="EB97" t="str">
            <v xml:space="preserve"> 01-FEB-2013</v>
          </cell>
          <cell r="EC97">
            <v>897145.9</v>
          </cell>
          <cell r="ED97">
            <v>1922105</v>
          </cell>
          <cell r="EE97">
            <v>780095.8</v>
          </cell>
          <cell r="EF97">
            <v>0</v>
          </cell>
          <cell r="EG97">
            <v>0</v>
          </cell>
          <cell r="EH97">
            <v>324991.59999999998</v>
          </cell>
          <cell r="EI97">
            <v>2519504</v>
          </cell>
          <cell r="EJ97">
            <v>0</v>
          </cell>
          <cell r="EK97">
            <v>1138644</v>
          </cell>
          <cell r="EL97" t="str">
            <v xml:space="preserve"> 01-JAN-2013</v>
          </cell>
          <cell r="EM97">
            <v>0</v>
          </cell>
          <cell r="EN97">
            <v>9667.7890000000007</v>
          </cell>
          <cell r="EO97">
            <v>12646.62</v>
          </cell>
          <cell r="EP97">
            <v>9727.8729999999996</v>
          </cell>
          <cell r="EQ97">
            <v>9467.6139999999996</v>
          </cell>
          <cell r="ER97">
            <v>0</v>
          </cell>
          <cell r="ES97">
            <v>0</v>
          </cell>
          <cell r="ET97">
            <v>0</v>
          </cell>
          <cell r="EU97">
            <v>830.87469999999996</v>
          </cell>
          <cell r="EV97" t="str">
            <v xml:space="preserve"> 01-FEB-2013</v>
          </cell>
          <cell r="EW97">
            <v>720291.8</v>
          </cell>
          <cell r="EX97">
            <v>987.13210000000004</v>
          </cell>
          <cell r="EY97">
            <v>157561.1</v>
          </cell>
          <cell r="EZ97">
            <v>174553.8</v>
          </cell>
          <cell r="FA97">
            <v>1479.903</v>
          </cell>
          <cell r="FB97">
            <v>0</v>
          </cell>
          <cell r="FC97">
            <v>1045.28</v>
          </cell>
          <cell r="FD97">
            <v>0</v>
          </cell>
          <cell r="FE97">
            <v>558.70349999999996</v>
          </cell>
          <cell r="FF97" t="str">
            <v xml:space="preserve"> 01-FEB-2013</v>
          </cell>
          <cell r="FG97">
            <v>0</v>
          </cell>
          <cell r="FH97">
            <v>0</v>
          </cell>
          <cell r="FI97">
            <v>922417.9</v>
          </cell>
          <cell r="FJ97">
            <v>333833.8</v>
          </cell>
          <cell r="FK97">
            <v>0</v>
          </cell>
          <cell r="FL97">
            <v>0</v>
          </cell>
          <cell r="FM97">
            <v>238540.3</v>
          </cell>
          <cell r="FN97">
            <v>1080.991</v>
          </cell>
          <cell r="FO97">
            <v>1620.7159999999999</v>
          </cell>
          <cell r="FP97" t="str">
            <v xml:space="preserve"> 01-FEB-2013</v>
          </cell>
          <cell r="FQ97">
            <v>0</v>
          </cell>
          <cell r="FR97">
            <v>255.4898</v>
          </cell>
          <cell r="FS97">
            <v>0</v>
          </cell>
          <cell r="FT97">
            <v>1120.405</v>
          </cell>
          <cell r="FU97">
            <v>221814.9</v>
          </cell>
          <cell r="FV97">
            <v>81497.210000000006</v>
          </cell>
          <cell r="FW97">
            <v>0</v>
          </cell>
          <cell r="FX97">
            <v>0</v>
          </cell>
          <cell r="FY97">
            <v>709.68409999999994</v>
          </cell>
          <cell r="FZ97" t="str">
            <v xml:space="preserve"> 01-FEB-2013</v>
          </cell>
          <cell r="GA97">
            <v>288673.8</v>
          </cell>
          <cell r="GB97">
            <v>293857.40000000002</v>
          </cell>
          <cell r="GC97">
            <v>382.69290000000001</v>
          </cell>
          <cell r="GD97">
            <v>0</v>
          </cell>
          <cell r="GE97">
            <v>0</v>
          </cell>
          <cell r="GF97">
            <v>112929.9</v>
          </cell>
          <cell r="GG97">
            <v>166.51830000000001</v>
          </cell>
          <cell r="GH97">
            <v>0</v>
          </cell>
          <cell r="GI97">
            <v>258.75189999999998</v>
          </cell>
          <cell r="GJ97" t="str">
            <v xml:space="preserve"> 01-FEB-2013</v>
          </cell>
          <cell r="GK97">
            <v>0</v>
          </cell>
          <cell r="GL97">
            <v>3021.9050000000002</v>
          </cell>
          <cell r="GM97">
            <v>4136.2920000000004</v>
          </cell>
          <cell r="GN97">
            <v>3901.674</v>
          </cell>
          <cell r="GO97">
            <v>2983.2440000000001</v>
          </cell>
          <cell r="GP97">
            <v>0</v>
          </cell>
          <cell r="GQ97">
            <v>0</v>
          </cell>
          <cell r="GR97">
            <v>0</v>
          </cell>
          <cell r="GS97">
            <v>3641.328</v>
          </cell>
          <cell r="GT97" t="str">
            <v xml:space="preserve"> 01-FEB-2013</v>
          </cell>
          <cell r="GU97">
            <v>2539.9670000000001</v>
          </cell>
          <cell r="GV97">
            <v>2868.05</v>
          </cell>
          <cell r="GW97">
            <v>253794</v>
          </cell>
          <cell r="GX97">
            <v>488335.1</v>
          </cell>
          <cell r="GY97">
            <v>7703.7619999999997</v>
          </cell>
          <cell r="GZ97">
            <v>0</v>
          </cell>
          <cell r="HA97">
            <v>1375390</v>
          </cell>
          <cell r="HB97">
            <v>0</v>
          </cell>
          <cell r="HC97">
            <v>2955.319</v>
          </cell>
          <cell r="HD97" t="str">
            <v xml:space="preserve"> 01-FEB-2013</v>
          </cell>
          <cell r="HE97">
            <v>0</v>
          </cell>
          <cell r="HF97">
            <v>0</v>
          </cell>
          <cell r="HG97">
            <v>1926.866</v>
          </cell>
          <cell r="HH97">
            <v>1279337</v>
          </cell>
          <cell r="HI97">
            <v>0</v>
          </cell>
          <cell r="HJ97">
            <v>0</v>
          </cell>
          <cell r="HK97">
            <v>998310.1</v>
          </cell>
          <cell r="HL97">
            <v>3799.57</v>
          </cell>
          <cell r="HM97">
            <v>6152.8540000000003</v>
          </cell>
          <cell r="HN97" t="str">
            <v xml:space="preserve"> 01-FEB-2013</v>
          </cell>
          <cell r="HO97">
            <v>0</v>
          </cell>
          <cell r="HP97">
            <v>4149.732</v>
          </cell>
          <cell r="HQ97">
            <v>0</v>
          </cell>
          <cell r="HR97">
            <v>2525.739</v>
          </cell>
          <cell r="HS97">
            <v>1705.076</v>
          </cell>
          <cell r="HT97">
            <v>638.13649999999996</v>
          </cell>
          <cell r="HU97">
            <v>0</v>
          </cell>
          <cell r="HV97">
            <v>0</v>
          </cell>
          <cell r="HW97">
            <v>2302.681</v>
          </cell>
          <cell r="HX97" t="str">
            <v xml:space="preserve"> 01-FEB-2013</v>
          </cell>
          <cell r="HY97">
            <v>1439.287</v>
          </cell>
          <cell r="HZ97">
            <v>2159.9070000000002</v>
          </cell>
          <cell r="IA97">
            <v>1682.0540000000001</v>
          </cell>
          <cell r="IB97">
            <v>0</v>
          </cell>
          <cell r="IC97">
            <v>0</v>
          </cell>
          <cell r="ID97">
            <v>252075.6</v>
          </cell>
          <cell r="IE97">
            <v>2569.2959999999998</v>
          </cell>
          <cell r="IF97">
            <v>0</v>
          </cell>
          <cell r="IG97">
            <v>992.44899999999996</v>
          </cell>
          <cell r="IH97" t="str">
            <v xml:space="preserve"> 01-FEB-2013</v>
          </cell>
          <cell r="II97">
            <v>0</v>
          </cell>
          <cell r="IJ97">
            <v>12014.36</v>
          </cell>
          <cell r="IK97">
            <v>16298.42</v>
          </cell>
          <cell r="IL97">
            <v>16046.06</v>
          </cell>
          <cell r="IM97">
            <v>12040.47</v>
          </cell>
          <cell r="IN97">
            <v>0</v>
          </cell>
          <cell r="IO97">
            <v>0</v>
          </cell>
          <cell r="IP97">
            <v>0</v>
          </cell>
          <cell r="IQ97">
            <v>17098.32</v>
          </cell>
        </row>
        <row r="98">
          <cell r="A98">
            <v>41334</v>
          </cell>
          <cell r="B98" t="str">
            <v xml:space="preserve"> 01-MAR-2013</v>
          </cell>
          <cell r="C98">
            <v>7.2470910000000002</v>
          </cell>
          <cell r="D98">
            <v>57001.98</v>
          </cell>
          <cell r="E98">
            <v>32004.37</v>
          </cell>
          <cell r="F98">
            <v>17632.43</v>
          </cell>
          <cell r="G98">
            <v>42556.45</v>
          </cell>
          <cell r="H98">
            <v>14371.94</v>
          </cell>
          <cell r="I98">
            <v>14445.53</v>
          </cell>
          <cell r="J98">
            <v>32931.78</v>
          </cell>
          <cell r="K98">
            <v>57321.4</v>
          </cell>
          <cell r="L98" t="str">
            <v xml:space="preserve"> 01-MAR-2013</v>
          </cell>
          <cell r="M98">
            <v>205.1712</v>
          </cell>
          <cell r="N98">
            <v>0.12610399999999999</v>
          </cell>
          <cell r="O98">
            <v>0.18702940000000001</v>
          </cell>
          <cell r="P98">
            <v>0.44906180000000001</v>
          </cell>
          <cell r="Q98">
            <v>0</v>
          </cell>
          <cell r="R98">
            <v>2357.5</v>
          </cell>
          <cell r="S98">
            <v>12368.26</v>
          </cell>
          <cell r="T98">
            <v>2906.6709999999998</v>
          </cell>
          <cell r="U98">
            <v>0</v>
          </cell>
          <cell r="V98" t="str">
            <v xml:space="preserve"> 01-MAR-2013</v>
          </cell>
          <cell r="W98">
            <v>6662.8190000000004</v>
          </cell>
          <cell r="X98">
            <v>30478.32</v>
          </cell>
          <cell r="Y98">
            <v>5415.3119999999999</v>
          </cell>
          <cell r="Z98">
            <v>0</v>
          </cell>
          <cell r="AA98">
            <v>1566.498</v>
          </cell>
          <cell r="AB98">
            <v>8551.4050000000007</v>
          </cell>
          <cell r="AC98">
            <v>1967.047</v>
          </cell>
          <cell r="AD98">
            <v>0</v>
          </cell>
          <cell r="AE98">
            <v>1439.038</v>
          </cell>
          <cell r="AF98" t="str">
            <v xml:space="preserve"> 01-MAR-2013</v>
          </cell>
          <cell r="AG98">
            <v>9417.4650000000001</v>
          </cell>
          <cell r="AH98">
            <v>2172.3820000000001</v>
          </cell>
          <cell r="AI98">
            <v>0</v>
          </cell>
          <cell r="AJ98">
            <v>0.108997</v>
          </cell>
          <cell r="AK98">
            <v>0.59500690000000001</v>
          </cell>
          <cell r="AL98">
            <v>0.13686719999999999</v>
          </cell>
          <cell r="AM98">
            <v>366</v>
          </cell>
          <cell r="AN98">
            <v>199</v>
          </cell>
          <cell r="AO98">
            <v>8</v>
          </cell>
          <cell r="AP98" t="str">
            <v xml:space="preserve"> 01-MAR-2013</v>
          </cell>
          <cell r="AQ98">
            <v>248</v>
          </cell>
          <cell r="AR98">
            <v>144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612.47609999999997</v>
          </cell>
          <cell r="AZ98" t="str">
            <v xml:space="preserve"> 01-MAR-2013</v>
          </cell>
          <cell r="BA98">
            <v>293.47840000000002</v>
          </cell>
          <cell r="BB98">
            <v>439.59890000000001</v>
          </cell>
          <cell r="BC98">
            <v>260.81950000000001</v>
          </cell>
          <cell r="BD98">
            <v>490.02420000000001</v>
          </cell>
          <cell r="BE98">
            <v>825.33169999999996</v>
          </cell>
          <cell r="BF98">
            <v>0</v>
          </cell>
          <cell r="BG98">
            <v>406.37549999999999</v>
          </cell>
          <cell r="BH98">
            <v>0</v>
          </cell>
          <cell r="BI98">
            <v>871.6712</v>
          </cell>
          <cell r="BJ98" t="str">
            <v xml:space="preserve"> 01-MAR-2013</v>
          </cell>
          <cell r="BK98">
            <v>0</v>
          </cell>
          <cell r="BL98">
            <v>0</v>
          </cell>
          <cell r="BM98">
            <v>529.63930000000005</v>
          </cell>
          <cell r="BN98">
            <v>372.66090000000003</v>
          </cell>
          <cell r="BO98">
            <v>0</v>
          </cell>
          <cell r="BP98">
            <v>0</v>
          </cell>
          <cell r="BQ98">
            <v>1001.607</v>
          </cell>
          <cell r="BR98">
            <v>348.22519999999997</v>
          </cell>
          <cell r="BS98">
            <v>726.79690000000005</v>
          </cell>
          <cell r="BT98" t="str">
            <v xml:space="preserve"> 01-MAR-2013</v>
          </cell>
          <cell r="BU98">
            <v>0</v>
          </cell>
          <cell r="BV98">
            <v>1129.085</v>
          </cell>
          <cell r="BW98">
            <v>0</v>
          </cell>
          <cell r="BX98">
            <v>559.15290000000005</v>
          </cell>
          <cell r="BY98">
            <v>329.58479999999997</v>
          </cell>
          <cell r="BZ98">
            <v>781.68889999999999</v>
          </cell>
          <cell r="CA98">
            <v>0</v>
          </cell>
          <cell r="CB98">
            <v>0</v>
          </cell>
          <cell r="CC98">
            <v>1221.6679999999999</v>
          </cell>
          <cell r="CD98" t="str">
            <v xml:space="preserve"> 01-MAR-2013</v>
          </cell>
          <cell r="CE98">
            <v>752.38930000000005</v>
          </cell>
          <cell r="CF98">
            <v>1134.115</v>
          </cell>
          <cell r="CG98">
            <v>508.99130000000002</v>
          </cell>
          <cell r="CH98">
            <v>0</v>
          </cell>
          <cell r="CI98">
            <v>0</v>
          </cell>
          <cell r="CJ98">
            <v>400.49990000000003</v>
          </cell>
          <cell r="CK98">
            <v>1946.9480000000001</v>
          </cell>
          <cell r="CL98">
            <v>0</v>
          </cell>
          <cell r="CM98">
            <v>1689.6</v>
          </cell>
          <cell r="CN98" t="str">
            <v xml:space="preserve"> 01-MAR-2013</v>
          </cell>
          <cell r="CO98">
            <v>0</v>
          </cell>
          <cell r="CP98">
            <v>4038.1819999999998</v>
          </cell>
          <cell r="CQ98">
            <v>5383.0320000000002</v>
          </cell>
          <cell r="CR98">
            <v>2977.05</v>
          </cell>
          <cell r="CS98">
            <v>5234.1639999999998</v>
          </cell>
          <cell r="CT98">
            <v>0</v>
          </cell>
          <cell r="CU98">
            <v>0</v>
          </cell>
          <cell r="CV98">
            <v>0</v>
          </cell>
          <cell r="CW98">
            <v>2957776</v>
          </cell>
          <cell r="CX98" t="str">
            <v xml:space="preserve"> 01-MAR-2013</v>
          </cell>
          <cell r="CY98">
            <v>905369.1</v>
          </cell>
          <cell r="CZ98">
            <v>2340708</v>
          </cell>
          <cell r="DA98">
            <v>299261.5</v>
          </cell>
          <cell r="DB98">
            <v>360933.6</v>
          </cell>
          <cell r="DC98">
            <v>5899087</v>
          </cell>
          <cell r="DD98">
            <v>0</v>
          </cell>
          <cell r="DE98">
            <v>1770643</v>
          </cell>
          <cell r="DF98">
            <v>0</v>
          </cell>
          <cell r="DG98">
            <v>2510366</v>
          </cell>
          <cell r="DH98" t="str">
            <v xml:space="preserve"> 01-MAR-2013</v>
          </cell>
          <cell r="DI98">
            <v>0</v>
          </cell>
          <cell r="DJ98">
            <v>0</v>
          </cell>
          <cell r="DK98">
            <v>1205731</v>
          </cell>
          <cell r="DL98">
            <v>1065776</v>
          </cell>
          <cell r="DM98">
            <v>0</v>
          </cell>
          <cell r="DN98">
            <v>0</v>
          </cell>
          <cell r="DO98">
            <v>1660672</v>
          </cell>
          <cell r="DP98">
            <v>1711495</v>
          </cell>
          <cell r="DQ98">
            <v>4036173</v>
          </cell>
          <cell r="DR98" t="str">
            <v xml:space="preserve"> 01-MAR-2013</v>
          </cell>
          <cell r="DS98">
            <v>0</v>
          </cell>
          <cell r="DT98">
            <v>3510134</v>
          </cell>
          <cell r="DU98">
            <v>0</v>
          </cell>
          <cell r="DV98">
            <v>1257282</v>
          </cell>
          <cell r="DW98">
            <v>739174.3</v>
          </cell>
          <cell r="DX98">
            <v>586782.1</v>
          </cell>
          <cell r="DY98">
            <v>0</v>
          </cell>
          <cell r="DZ98">
            <v>0</v>
          </cell>
          <cell r="EA98">
            <v>1976487</v>
          </cell>
          <cell r="EB98" t="str">
            <v xml:space="preserve"> 01-MAR-2013</v>
          </cell>
          <cell r="EC98">
            <v>918212.8</v>
          </cell>
          <cell r="ED98">
            <v>1953860</v>
          </cell>
          <cell r="EE98">
            <v>794347.5</v>
          </cell>
          <cell r="EF98">
            <v>0</v>
          </cell>
          <cell r="EG98">
            <v>0</v>
          </cell>
          <cell r="EH98">
            <v>336205.6</v>
          </cell>
          <cell r="EI98">
            <v>2574018</v>
          </cell>
          <cell r="EJ98">
            <v>0</v>
          </cell>
          <cell r="EK98">
            <v>1185953</v>
          </cell>
          <cell r="EL98" t="str">
            <v xml:space="preserve"> 01-FEB-2013</v>
          </cell>
          <cell r="EM98">
            <v>0</v>
          </cell>
          <cell r="EN98">
            <v>9794.2929999999997</v>
          </cell>
          <cell r="EO98">
            <v>12815.29</v>
          </cell>
          <cell r="EP98">
            <v>9821.2849999999999</v>
          </cell>
          <cell r="EQ98">
            <v>9631.8700000000008</v>
          </cell>
          <cell r="ER98">
            <v>0</v>
          </cell>
          <cell r="ES98">
            <v>0</v>
          </cell>
          <cell r="ET98">
            <v>0</v>
          </cell>
          <cell r="EU98">
            <v>849.79989999999998</v>
          </cell>
          <cell r="EV98" t="str">
            <v xml:space="preserve"> 01-MAR-2013</v>
          </cell>
          <cell r="EW98">
            <v>733564.6</v>
          </cell>
          <cell r="EX98">
            <v>1009.897</v>
          </cell>
          <cell r="EY98">
            <v>164031.4</v>
          </cell>
          <cell r="EZ98">
            <v>183774.6</v>
          </cell>
          <cell r="FA98">
            <v>1528.7760000000001</v>
          </cell>
          <cell r="FB98">
            <v>0</v>
          </cell>
          <cell r="FC98">
            <v>1066.2909999999999</v>
          </cell>
          <cell r="FD98">
            <v>0</v>
          </cell>
          <cell r="FE98">
            <v>578.29390000000001</v>
          </cell>
          <cell r="FF98" t="str">
            <v xml:space="preserve"> 01-MAR-2013</v>
          </cell>
          <cell r="FG98">
            <v>0</v>
          </cell>
          <cell r="FH98">
            <v>0</v>
          </cell>
          <cell r="FI98">
            <v>940831.1</v>
          </cell>
          <cell r="FJ98">
            <v>339298.8</v>
          </cell>
          <cell r="FK98">
            <v>0</v>
          </cell>
          <cell r="FL98">
            <v>0</v>
          </cell>
          <cell r="FM98">
            <v>246535.1</v>
          </cell>
          <cell r="FN98">
            <v>1101.5550000000001</v>
          </cell>
          <cell r="FO98">
            <v>1667.7349999999999</v>
          </cell>
          <cell r="FP98" t="str">
            <v xml:space="preserve"> 01-MAR-2013</v>
          </cell>
          <cell r="FQ98">
            <v>0</v>
          </cell>
          <cell r="FR98">
            <v>269.77519999999998</v>
          </cell>
          <cell r="FS98">
            <v>0</v>
          </cell>
          <cell r="FT98">
            <v>1144.095</v>
          </cell>
          <cell r="FU98">
            <v>229943.1</v>
          </cell>
          <cell r="FV98">
            <v>86038.81</v>
          </cell>
          <cell r="FW98">
            <v>0</v>
          </cell>
          <cell r="FX98">
            <v>0</v>
          </cell>
          <cell r="FY98">
            <v>730.38260000000002</v>
          </cell>
          <cell r="FZ98" t="str">
            <v xml:space="preserve"> 01-MAR-2013</v>
          </cell>
          <cell r="GA98">
            <v>300371.3</v>
          </cell>
          <cell r="GB98">
            <v>303149.40000000002</v>
          </cell>
          <cell r="GC98">
            <v>401.46679999999998</v>
          </cell>
          <cell r="GD98">
            <v>0</v>
          </cell>
          <cell r="GE98">
            <v>0</v>
          </cell>
          <cell r="GF98">
            <v>118593.4</v>
          </cell>
          <cell r="GG98">
            <v>177.42959999999999</v>
          </cell>
          <cell r="GH98">
            <v>0</v>
          </cell>
          <cell r="GI98">
            <v>273.90019999999998</v>
          </cell>
          <cell r="GJ98" t="str">
            <v xml:space="preserve"> 01-MAR-2013</v>
          </cell>
          <cell r="GK98">
            <v>0</v>
          </cell>
          <cell r="GL98">
            <v>3103.1219999999998</v>
          </cell>
          <cell r="GM98">
            <v>4264.143</v>
          </cell>
          <cell r="GN98">
            <v>4018.3560000000002</v>
          </cell>
          <cell r="GO98">
            <v>3059.9079999999999</v>
          </cell>
          <cell r="GP98">
            <v>0</v>
          </cell>
          <cell r="GQ98">
            <v>0</v>
          </cell>
          <cell r="GR98">
            <v>0</v>
          </cell>
          <cell r="GS98">
            <v>3676.1860000000001</v>
          </cell>
          <cell r="GT98" t="str">
            <v xml:space="preserve"> 01-MAR-2013</v>
          </cell>
          <cell r="GU98">
            <v>2571.5149999999999</v>
          </cell>
          <cell r="GV98">
            <v>2899.8249999999998</v>
          </cell>
          <cell r="GW98">
            <v>262626.40000000002</v>
          </cell>
          <cell r="GX98">
            <v>512316.1</v>
          </cell>
          <cell r="GY98">
            <v>7777.5749999999998</v>
          </cell>
          <cell r="GZ98">
            <v>0</v>
          </cell>
          <cell r="HA98">
            <v>1392711</v>
          </cell>
          <cell r="HB98">
            <v>0</v>
          </cell>
          <cell r="HC98">
            <v>2996.6129999999998</v>
          </cell>
          <cell r="HD98" t="str">
            <v xml:space="preserve"> 01-MAR-2013</v>
          </cell>
          <cell r="HE98">
            <v>0</v>
          </cell>
          <cell r="HF98">
            <v>0</v>
          </cell>
          <cell r="HG98">
            <v>1960.59</v>
          </cell>
          <cell r="HH98">
            <v>1298464</v>
          </cell>
          <cell r="HI98">
            <v>0</v>
          </cell>
          <cell r="HJ98">
            <v>0</v>
          </cell>
          <cell r="HK98">
            <v>1018774</v>
          </cell>
          <cell r="HL98">
            <v>3840.123</v>
          </cell>
          <cell r="HM98">
            <v>6224.799</v>
          </cell>
          <cell r="HN98" t="str">
            <v xml:space="preserve"> 01-MAR-2013</v>
          </cell>
          <cell r="HO98">
            <v>0</v>
          </cell>
          <cell r="HP98">
            <v>4204.57</v>
          </cell>
          <cell r="HQ98">
            <v>0</v>
          </cell>
          <cell r="HR98">
            <v>2569.0479999999998</v>
          </cell>
          <cell r="HS98">
            <v>1735.7139999999999</v>
          </cell>
          <cell r="HT98">
            <v>668.27930000000003</v>
          </cell>
          <cell r="HU98">
            <v>0</v>
          </cell>
          <cell r="HV98">
            <v>0</v>
          </cell>
          <cell r="HW98">
            <v>2356.6439999999998</v>
          </cell>
          <cell r="HX98" t="str">
            <v xml:space="preserve"> 01-MAR-2013</v>
          </cell>
          <cell r="HY98">
            <v>1477.434</v>
          </cell>
          <cell r="HZ98">
            <v>2204.355</v>
          </cell>
          <cell r="IA98">
            <v>1730.3510000000001</v>
          </cell>
          <cell r="IB98">
            <v>0</v>
          </cell>
          <cell r="IC98">
            <v>0</v>
          </cell>
          <cell r="ID98">
            <v>262890.90000000002</v>
          </cell>
          <cell r="IE98">
            <v>2635.616</v>
          </cell>
          <cell r="IF98">
            <v>0</v>
          </cell>
          <cell r="IG98">
            <v>1044.3869999999999</v>
          </cell>
          <cell r="IH98" t="str">
            <v xml:space="preserve"> 01-MAR-2013</v>
          </cell>
          <cell r="II98">
            <v>0</v>
          </cell>
          <cell r="IJ98">
            <v>12196.5</v>
          </cell>
          <cell r="IK98">
            <v>16561.259999999998</v>
          </cell>
          <cell r="IL98">
            <v>16288.06</v>
          </cell>
          <cell r="IM98">
            <v>12275.59</v>
          </cell>
          <cell r="IN98">
            <v>0</v>
          </cell>
          <cell r="IO98">
            <v>0</v>
          </cell>
          <cell r="IP98">
            <v>0</v>
          </cell>
          <cell r="IQ98">
            <v>16904.34</v>
          </cell>
        </row>
        <row r="99">
          <cell r="A99">
            <v>41365</v>
          </cell>
          <cell r="B99" t="str">
            <v xml:space="preserve"> 01-APR-2013</v>
          </cell>
          <cell r="C99">
            <v>7.3319640000000001</v>
          </cell>
          <cell r="D99">
            <v>57993.86</v>
          </cell>
          <cell r="E99">
            <v>31996.2</v>
          </cell>
          <cell r="F99">
            <v>17389.89</v>
          </cell>
          <cell r="G99">
            <v>43095.54</v>
          </cell>
          <cell r="H99">
            <v>14606.31</v>
          </cell>
          <cell r="I99">
            <v>14898.33</v>
          </cell>
          <cell r="J99">
            <v>32918.879999999997</v>
          </cell>
          <cell r="K99">
            <v>58341.89</v>
          </cell>
          <cell r="L99" t="str">
            <v xml:space="preserve"> 01-APR-2013</v>
          </cell>
          <cell r="M99">
            <v>205.24809999999999</v>
          </cell>
          <cell r="N99">
            <v>0.12770139999999999</v>
          </cell>
          <cell r="O99">
            <v>0.1893986</v>
          </cell>
          <cell r="P99">
            <v>0.4565014</v>
          </cell>
          <cell r="Q99">
            <v>0</v>
          </cell>
          <cell r="R99">
            <v>2316.8319999999999</v>
          </cell>
          <cell r="S99">
            <v>12196.94</v>
          </cell>
          <cell r="T99">
            <v>2876.1190000000001</v>
          </cell>
          <cell r="U99">
            <v>0</v>
          </cell>
          <cell r="V99" t="str">
            <v xml:space="preserve"> 01-APR-2013</v>
          </cell>
          <cell r="W99">
            <v>6734.6409999999996</v>
          </cell>
          <cell r="X99">
            <v>30856.42</v>
          </cell>
          <cell r="Y99">
            <v>5504.4719999999998</v>
          </cell>
          <cell r="Z99">
            <v>0</v>
          </cell>
          <cell r="AA99">
            <v>1595.93</v>
          </cell>
          <cell r="AB99">
            <v>8653.8189999999995</v>
          </cell>
          <cell r="AC99">
            <v>1991.261</v>
          </cell>
          <cell r="AD99">
            <v>0</v>
          </cell>
          <cell r="AE99">
            <v>1488.511</v>
          </cell>
          <cell r="AF99" t="str">
            <v xml:space="preserve"> 01-APR-2013</v>
          </cell>
          <cell r="AG99">
            <v>9685.7330000000002</v>
          </cell>
          <cell r="AH99">
            <v>2234.1109999999999</v>
          </cell>
          <cell r="AI99">
            <v>0</v>
          </cell>
          <cell r="AJ99">
            <v>0.1092631</v>
          </cell>
          <cell r="AK99">
            <v>0.59247130000000003</v>
          </cell>
          <cell r="AL99">
            <v>0.1363288</v>
          </cell>
          <cell r="AM99">
            <v>366</v>
          </cell>
          <cell r="AN99">
            <v>199</v>
          </cell>
          <cell r="AO99">
            <v>8</v>
          </cell>
          <cell r="AP99" t="str">
            <v xml:space="preserve"> 01-APR-2013</v>
          </cell>
          <cell r="AQ99">
            <v>248</v>
          </cell>
          <cell r="AR99">
            <v>144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602.07339999999999</v>
          </cell>
          <cell r="AZ99" t="str">
            <v xml:space="preserve"> 01-APR-2013</v>
          </cell>
          <cell r="BA99">
            <v>289.74090000000001</v>
          </cell>
          <cell r="BB99">
            <v>436.27859999999998</v>
          </cell>
          <cell r="BC99">
            <v>258.6909</v>
          </cell>
          <cell r="BD99">
            <v>488.2946</v>
          </cell>
          <cell r="BE99">
            <v>810.85299999999995</v>
          </cell>
          <cell r="BF99">
            <v>0</v>
          </cell>
          <cell r="BG99">
            <v>400.87459999999999</v>
          </cell>
          <cell r="BH99">
            <v>0</v>
          </cell>
          <cell r="BI99">
            <v>854.1902</v>
          </cell>
          <cell r="BJ99" t="str">
            <v xml:space="preserve"> 01-APR-2013</v>
          </cell>
          <cell r="BK99">
            <v>0</v>
          </cell>
          <cell r="BL99">
            <v>0</v>
          </cell>
          <cell r="BM99">
            <v>524.7835</v>
          </cell>
          <cell r="BN99">
            <v>366.1284</v>
          </cell>
          <cell r="BO99">
            <v>0</v>
          </cell>
          <cell r="BP99">
            <v>0</v>
          </cell>
          <cell r="BQ99">
            <v>991.35410000000002</v>
          </cell>
          <cell r="BR99">
            <v>343.81540000000001</v>
          </cell>
          <cell r="BS99">
            <v>715.86289999999997</v>
          </cell>
          <cell r="BT99" t="str">
            <v xml:space="preserve"> 01-APR-2013</v>
          </cell>
          <cell r="BU99">
            <v>0</v>
          </cell>
          <cell r="BV99">
            <v>1102.5999999999999</v>
          </cell>
          <cell r="BW99">
            <v>0</v>
          </cell>
          <cell r="BX99">
            <v>555.81029999999998</v>
          </cell>
          <cell r="BY99">
            <v>324.42110000000002</v>
          </cell>
          <cell r="BZ99">
            <v>773.62789999999995</v>
          </cell>
          <cell r="CA99">
            <v>0</v>
          </cell>
          <cell r="CB99">
            <v>0</v>
          </cell>
          <cell r="CC99">
            <v>1209.9269999999999</v>
          </cell>
          <cell r="CD99" t="str">
            <v xml:space="preserve"> 01-APR-2013</v>
          </cell>
          <cell r="CE99">
            <v>739.33019999999999</v>
          </cell>
          <cell r="CF99">
            <v>1122.6559999999999</v>
          </cell>
          <cell r="CG99">
            <v>496.64429999999999</v>
          </cell>
          <cell r="CH99">
            <v>0</v>
          </cell>
          <cell r="CI99">
            <v>0</v>
          </cell>
          <cell r="CJ99">
            <v>397.17680000000001</v>
          </cell>
          <cell r="CK99">
            <v>1905.3209999999999</v>
          </cell>
          <cell r="CL99">
            <v>0</v>
          </cell>
          <cell r="CM99">
            <v>1679.4359999999999</v>
          </cell>
          <cell r="CN99" t="str">
            <v xml:space="preserve"> 01-APR-2013</v>
          </cell>
          <cell r="CO99">
            <v>0</v>
          </cell>
          <cell r="CP99">
            <v>3975.1509999999998</v>
          </cell>
          <cell r="CQ99">
            <v>5320.18</v>
          </cell>
          <cell r="CR99">
            <v>2934.7379999999998</v>
          </cell>
          <cell r="CS99">
            <v>5159.8230000000003</v>
          </cell>
          <cell r="CT99">
            <v>0</v>
          </cell>
          <cell r="CU99">
            <v>0</v>
          </cell>
          <cell r="CV99">
            <v>0</v>
          </cell>
          <cell r="CW99">
            <v>2976440</v>
          </cell>
          <cell r="CX99" t="str">
            <v xml:space="preserve"> 01-APR-2013</v>
          </cell>
          <cell r="CY99">
            <v>914351.1</v>
          </cell>
          <cell r="CZ99">
            <v>2354233</v>
          </cell>
          <cell r="DA99">
            <v>307280.90000000002</v>
          </cell>
          <cell r="DB99">
            <v>376070.8</v>
          </cell>
          <cell r="DC99">
            <v>5924224</v>
          </cell>
          <cell r="DD99">
            <v>0</v>
          </cell>
          <cell r="DE99">
            <v>1783070</v>
          </cell>
          <cell r="DF99">
            <v>0</v>
          </cell>
          <cell r="DG99">
            <v>2536846</v>
          </cell>
          <cell r="DH99" t="str">
            <v xml:space="preserve"> 01-APR-2013</v>
          </cell>
          <cell r="DI99">
            <v>0</v>
          </cell>
          <cell r="DJ99">
            <v>0</v>
          </cell>
          <cell r="DK99">
            <v>1222000</v>
          </cell>
          <cell r="DL99">
            <v>1077126</v>
          </cell>
          <cell r="DM99">
            <v>0</v>
          </cell>
          <cell r="DN99">
            <v>0</v>
          </cell>
          <cell r="DO99">
            <v>1691404</v>
          </cell>
          <cell r="DP99">
            <v>1722153</v>
          </cell>
          <cell r="DQ99">
            <v>4058365</v>
          </cell>
          <cell r="DR99" t="str">
            <v xml:space="preserve"> 01-APR-2013</v>
          </cell>
          <cell r="DS99">
            <v>0</v>
          </cell>
          <cell r="DT99">
            <v>3544315</v>
          </cell>
          <cell r="DU99">
            <v>0</v>
          </cell>
          <cell r="DV99">
            <v>1274512</v>
          </cell>
          <cell r="DW99">
            <v>749231.4</v>
          </cell>
          <cell r="DX99">
            <v>610764.5</v>
          </cell>
          <cell r="DY99">
            <v>0</v>
          </cell>
          <cell r="DZ99">
            <v>0</v>
          </cell>
          <cell r="EA99">
            <v>2013994</v>
          </cell>
          <cell r="EB99" t="str">
            <v xml:space="preserve"> 01-APR-2013</v>
          </cell>
          <cell r="EC99">
            <v>941132</v>
          </cell>
          <cell r="ED99">
            <v>1988663</v>
          </cell>
          <cell r="EE99">
            <v>809743.5</v>
          </cell>
          <cell r="EF99">
            <v>0</v>
          </cell>
          <cell r="EG99">
            <v>0</v>
          </cell>
          <cell r="EH99">
            <v>348518</v>
          </cell>
          <cell r="EI99">
            <v>2633083</v>
          </cell>
          <cell r="EJ99">
            <v>0</v>
          </cell>
          <cell r="EK99">
            <v>1238015</v>
          </cell>
          <cell r="EL99" t="str">
            <v xml:space="preserve"> 01-MAR-2013</v>
          </cell>
          <cell r="EM99">
            <v>0</v>
          </cell>
          <cell r="EN99">
            <v>9907.3619999999992</v>
          </cell>
          <cell r="EO99">
            <v>12966.02</v>
          </cell>
          <cell r="EP99">
            <v>9904.643</v>
          </cell>
          <cell r="EQ99">
            <v>9778.4269999999997</v>
          </cell>
          <cell r="ER99">
            <v>0</v>
          </cell>
          <cell r="ES99">
            <v>0</v>
          </cell>
          <cell r="ET99">
            <v>0</v>
          </cell>
          <cell r="EU99">
            <v>871.07479999999998</v>
          </cell>
          <cell r="EV99" t="str">
            <v xml:space="preserve"> 01-APR-2013</v>
          </cell>
          <cell r="EW99">
            <v>748394.9</v>
          </cell>
          <cell r="EX99">
            <v>1035.442</v>
          </cell>
          <cell r="EY99">
            <v>171281</v>
          </cell>
          <cell r="EZ99">
            <v>194082.4</v>
          </cell>
          <cell r="FA99">
            <v>1583.6849999999999</v>
          </cell>
          <cell r="FB99">
            <v>0</v>
          </cell>
          <cell r="FC99">
            <v>1089.8579999999999</v>
          </cell>
          <cell r="FD99">
            <v>0</v>
          </cell>
          <cell r="FE99">
            <v>600.41690000000006</v>
          </cell>
          <cell r="FF99" t="str">
            <v xml:space="preserve"> 01-APR-2013</v>
          </cell>
          <cell r="FG99">
            <v>0</v>
          </cell>
          <cell r="FH99">
            <v>0</v>
          </cell>
          <cell r="FI99">
            <v>961361.2</v>
          </cell>
          <cell r="FJ99">
            <v>345425</v>
          </cell>
          <cell r="FK99">
            <v>0</v>
          </cell>
          <cell r="FL99">
            <v>0</v>
          </cell>
          <cell r="FM99">
            <v>255549.4</v>
          </cell>
          <cell r="FN99">
            <v>1124.519</v>
          </cell>
          <cell r="FO99">
            <v>1720.3710000000001</v>
          </cell>
          <cell r="FP99" t="str">
            <v xml:space="preserve"> 01-APR-2013</v>
          </cell>
          <cell r="FQ99">
            <v>0</v>
          </cell>
          <cell r="FR99">
            <v>286.17540000000002</v>
          </cell>
          <cell r="FS99">
            <v>0</v>
          </cell>
          <cell r="FT99">
            <v>1170.5319999999999</v>
          </cell>
          <cell r="FU99">
            <v>239118.9</v>
          </cell>
          <cell r="FV99">
            <v>91180.37</v>
          </cell>
          <cell r="FW99">
            <v>0</v>
          </cell>
          <cell r="FX99">
            <v>0</v>
          </cell>
          <cell r="FY99">
            <v>753.61149999999998</v>
          </cell>
          <cell r="FZ99" t="str">
            <v xml:space="preserve"> 01-APR-2013</v>
          </cell>
          <cell r="GA99">
            <v>313572</v>
          </cell>
          <cell r="GB99">
            <v>313676.79999999999</v>
          </cell>
          <cell r="GC99">
            <v>422.93060000000003</v>
          </cell>
          <cell r="GD99">
            <v>0</v>
          </cell>
          <cell r="GE99">
            <v>0</v>
          </cell>
          <cell r="GF99">
            <v>124894.8</v>
          </cell>
          <cell r="GG99">
            <v>190.3073</v>
          </cell>
          <cell r="GH99">
            <v>0</v>
          </cell>
          <cell r="GI99">
            <v>290.86660000000001</v>
          </cell>
          <cell r="GJ99" t="str">
            <v xml:space="preserve"> 01-APR-2013</v>
          </cell>
          <cell r="GK99">
            <v>0</v>
          </cell>
          <cell r="GL99">
            <v>3194.5680000000002</v>
          </cell>
          <cell r="GM99">
            <v>4407.6220000000003</v>
          </cell>
          <cell r="GN99">
            <v>4149.5730000000003</v>
          </cell>
          <cell r="GO99">
            <v>3146.5630000000001</v>
          </cell>
          <cell r="GP99">
            <v>0</v>
          </cell>
          <cell r="GQ99">
            <v>0</v>
          </cell>
          <cell r="GR99">
            <v>0</v>
          </cell>
          <cell r="GS99">
            <v>3715.9740000000002</v>
          </cell>
          <cell r="GT99" t="str">
            <v xml:space="preserve"> 01-APR-2013</v>
          </cell>
          <cell r="GU99">
            <v>2607.665</v>
          </cell>
          <cell r="GV99">
            <v>2929.9549999999999</v>
          </cell>
          <cell r="GW99">
            <v>272199.40000000002</v>
          </cell>
          <cell r="GX99">
            <v>539603.80000000005</v>
          </cell>
          <cell r="GY99">
            <v>7861.5339999999997</v>
          </cell>
          <cell r="GZ99">
            <v>0</v>
          </cell>
          <cell r="HA99">
            <v>1410737</v>
          </cell>
          <cell r="HB99">
            <v>0</v>
          </cell>
          <cell r="HC99">
            <v>3043.9250000000002</v>
          </cell>
          <cell r="HD99" t="str">
            <v xml:space="preserve"> 01-APR-2013</v>
          </cell>
          <cell r="HE99">
            <v>0</v>
          </cell>
          <cell r="HF99">
            <v>0</v>
          </cell>
          <cell r="HG99">
            <v>1997.107</v>
          </cell>
          <cell r="HH99">
            <v>1318899</v>
          </cell>
          <cell r="HI99">
            <v>0</v>
          </cell>
          <cell r="HJ99">
            <v>0</v>
          </cell>
          <cell r="HK99">
            <v>1043876</v>
          </cell>
          <cell r="HL99">
            <v>3880.8490000000002</v>
          </cell>
          <cell r="HM99">
            <v>6294.4759999999997</v>
          </cell>
          <cell r="HN99" t="str">
            <v xml:space="preserve"> 01-APR-2013</v>
          </cell>
          <cell r="HO99">
            <v>0</v>
          </cell>
          <cell r="HP99">
            <v>4264.9620000000004</v>
          </cell>
          <cell r="HQ99">
            <v>0</v>
          </cell>
          <cell r="HR99">
            <v>2615.9569999999999</v>
          </cell>
          <cell r="HS99">
            <v>1774.4880000000001</v>
          </cell>
          <cell r="HT99">
            <v>700.9357</v>
          </cell>
          <cell r="HU99">
            <v>0</v>
          </cell>
          <cell r="HV99">
            <v>0</v>
          </cell>
          <cell r="HW99">
            <v>2414.5070000000001</v>
          </cell>
          <cell r="HX99" t="str">
            <v xml:space="preserve"> 01-APR-2013</v>
          </cell>
          <cell r="HY99">
            <v>1522.6489999999999</v>
          </cell>
          <cell r="HZ99">
            <v>2252.7750000000001</v>
          </cell>
          <cell r="IA99">
            <v>1787.3910000000001</v>
          </cell>
          <cell r="IB99">
            <v>0</v>
          </cell>
          <cell r="IC99">
            <v>0</v>
          </cell>
          <cell r="ID99">
            <v>274730.59999999998</v>
          </cell>
          <cell r="IE99">
            <v>2716.3490000000002</v>
          </cell>
          <cell r="IF99">
            <v>0</v>
          </cell>
          <cell r="IG99">
            <v>1100.3440000000001</v>
          </cell>
          <cell r="IH99" t="str">
            <v xml:space="preserve"> 01-APR-2013</v>
          </cell>
          <cell r="II99">
            <v>0</v>
          </cell>
          <cell r="IJ99">
            <v>12397.8</v>
          </cell>
          <cell r="IK99">
            <v>16841.43</v>
          </cell>
          <cell r="IL99">
            <v>16567.79</v>
          </cell>
          <cell r="IM99">
            <v>12534.87</v>
          </cell>
          <cell r="IN99">
            <v>0</v>
          </cell>
          <cell r="IO99">
            <v>0</v>
          </cell>
          <cell r="IP99">
            <v>0</v>
          </cell>
          <cell r="IQ99">
            <v>16617.23</v>
          </cell>
        </row>
        <row r="100">
          <cell r="A100">
            <v>41395</v>
          </cell>
          <cell r="B100" t="str">
            <v xml:space="preserve"> 01-MAY-2013</v>
          </cell>
          <cell r="C100">
            <v>7.4141000000000004</v>
          </cell>
          <cell r="D100">
            <v>58952.82</v>
          </cell>
          <cell r="E100">
            <v>31965.46</v>
          </cell>
          <cell r="F100">
            <v>17121.68</v>
          </cell>
          <cell r="G100">
            <v>43609.18</v>
          </cell>
          <cell r="H100">
            <v>14843.78</v>
          </cell>
          <cell r="I100">
            <v>15343.64</v>
          </cell>
          <cell r="J100">
            <v>32851.97</v>
          </cell>
          <cell r="K100">
            <v>59327.45</v>
          </cell>
          <cell r="L100" t="str">
            <v xml:space="preserve"> 01-MAY-2013</v>
          </cell>
          <cell r="M100">
            <v>205.28210000000001</v>
          </cell>
          <cell r="N100">
            <v>0.12922349999999999</v>
          </cell>
          <cell r="O100">
            <v>0.19165599999999999</v>
          </cell>
          <cell r="P100">
            <v>0.46436939999999999</v>
          </cell>
          <cell r="Q100">
            <v>0</v>
          </cell>
          <cell r="R100">
            <v>2274.3000000000002</v>
          </cell>
          <cell r="S100">
            <v>12006.98</v>
          </cell>
          <cell r="T100">
            <v>2840.3980000000001</v>
          </cell>
          <cell r="U100">
            <v>0</v>
          </cell>
          <cell r="V100" t="str">
            <v xml:space="preserve"> 01-MAY-2013</v>
          </cell>
          <cell r="W100">
            <v>6802.87</v>
          </cell>
          <cell r="X100">
            <v>31216.63</v>
          </cell>
          <cell r="Y100">
            <v>5589.6840000000002</v>
          </cell>
          <cell r="Z100">
            <v>0</v>
          </cell>
          <cell r="AA100">
            <v>1617.4469999999999</v>
          </cell>
          <cell r="AB100">
            <v>8748.8019999999997</v>
          </cell>
          <cell r="AC100">
            <v>2010.99</v>
          </cell>
          <cell r="AD100">
            <v>0</v>
          </cell>
          <cell r="AE100">
            <v>1537.0350000000001</v>
          </cell>
          <cell r="AF100" t="str">
            <v xml:space="preserve"> 01-MAY-2013</v>
          </cell>
          <cell r="AG100">
            <v>9948.1970000000001</v>
          </cell>
          <cell r="AH100">
            <v>2294.44</v>
          </cell>
          <cell r="AI100">
            <v>0</v>
          </cell>
          <cell r="AJ100">
            <v>0.10896459999999999</v>
          </cell>
          <cell r="AK100">
            <v>0.58939160000000002</v>
          </cell>
          <cell r="AL100">
            <v>0.13547690000000001</v>
          </cell>
          <cell r="AM100">
            <v>366</v>
          </cell>
          <cell r="AN100">
            <v>199</v>
          </cell>
          <cell r="AO100">
            <v>8</v>
          </cell>
          <cell r="AP100" t="str">
            <v xml:space="preserve"> 01-MAY-2013</v>
          </cell>
          <cell r="AQ100">
            <v>248</v>
          </cell>
          <cell r="AR100">
            <v>144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591.22400000000005</v>
          </cell>
          <cell r="AZ100" t="str">
            <v xml:space="preserve"> 01-MAY-2013</v>
          </cell>
          <cell r="BA100">
            <v>285.81889999999999</v>
          </cell>
          <cell r="BB100">
            <v>430.70429999999999</v>
          </cell>
          <cell r="BC100">
            <v>255.99770000000001</v>
          </cell>
          <cell r="BD100">
            <v>485.94209999999998</v>
          </cell>
          <cell r="BE100">
            <v>796.82209999999998</v>
          </cell>
          <cell r="BF100">
            <v>0</v>
          </cell>
          <cell r="BG100">
            <v>393.55970000000002</v>
          </cell>
          <cell r="BH100">
            <v>0</v>
          </cell>
          <cell r="BI100">
            <v>838.17229999999995</v>
          </cell>
          <cell r="BJ100" t="str">
            <v xml:space="preserve"> 01-MAY-2013</v>
          </cell>
          <cell r="BK100">
            <v>0</v>
          </cell>
          <cell r="BL100">
            <v>0</v>
          </cell>
          <cell r="BM100">
            <v>519.62919999999997</v>
          </cell>
          <cell r="BN100">
            <v>359.60019999999997</v>
          </cell>
          <cell r="BO100">
            <v>0</v>
          </cell>
          <cell r="BP100">
            <v>0</v>
          </cell>
          <cell r="BQ100">
            <v>979.43409999999994</v>
          </cell>
          <cell r="BR100">
            <v>339.35700000000003</v>
          </cell>
          <cell r="BS100">
            <v>707.16309999999999</v>
          </cell>
          <cell r="BT100" t="str">
            <v xml:space="preserve"> 01-MAY-2013</v>
          </cell>
          <cell r="BU100">
            <v>0</v>
          </cell>
          <cell r="BV100">
            <v>1080.4880000000001</v>
          </cell>
          <cell r="BW100">
            <v>0</v>
          </cell>
          <cell r="BX100">
            <v>550.65449999999998</v>
          </cell>
          <cell r="BY100">
            <v>319.02719999999999</v>
          </cell>
          <cell r="BZ100">
            <v>764.50559999999996</v>
          </cell>
          <cell r="CA100">
            <v>0</v>
          </cell>
          <cell r="CB100">
            <v>0</v>
          </cell>
          <cell r="CC100">
            <v>1195.107</v>
          </cell>
          <cell r="CD100" t="str">
            <v xml:space="preserve"> 01-MAY-2013</v>
          </cell>
          <cell r="CE100">
            <v>724.65980000000002</v>
          </cell>
          <cell r="CF100">
            <v>1110.8820000000001</v>
          </cell>
          <cell r="CG100">
            <v>481.52550000000002</v>
          </cell>
          <cell r="CH100">
            <v>0</v>
          </cell>
          <cell r="CI100">
            <v>0</v>
          </cell>
          <cell r="CJ100">
            <v>395.61829999999998</v>
          </cell>
          <cell r="CK100">
            <v>1850.354</v>
          </cell>
          <cell r="CL100">
            <v>0</v>
          </cell>
          <cell r="CM100">
            <v>1665.431</v>
          </cell>
          <cell r="CN100" t="str">
            <v xml:space="preserve"> 01-MAY-2013</v>
          </cell>
          <cell r="CO100">
            <v>0</v>
          </cell>
          <cell r="CP100">
            <v>3913.1170000000002</v>
          </cell>
          <cell r="CQ100">
            <v>5253.0950000000003</v>
          </cell>
          <cell r="CR100">
            <v>2888.7649999999999</v>
          </cell>
          <cell r="CS100">
            <v>5066.7</v>
          </cell>
          <cell r="CT100">
            <v>0</v>
          </cell>
          <cell r="CU100">
            <v>0</v>
          </cell>
          <cell r="CV100">
            <v>0</v>
          </cell>
          <cell r="CW100">
            <v>2994177</v>
          </cell>
          <cell r="CX100" t="str">
            <v xml:space="preserve"> 01-MAY-2013</v>
          </cell>
          <cell r="CY100">
            <v>922925.6</v>
          </cell>
          <cell r="CZ100">
            <v>2367154</v>
          </cell>
          <cell r="DA100">
            <v>314960.90000000002</v>
          </cell>
          <cell r="DB100">
            <v>390649</v>
          </cell>
          <cell r="DC100">
            <v>5948128</v>
          </cell>
          <cell r="DD100">
            <v>0</v>
          </cell>
          <cell r="DE100">
            <v>1794877</v>
          </cell>
          <cell r="DF100">
            <v>0</v>
          </cell>
          <cell r="DG100">
            <v>2561991</v>
          </cell>
          <cell r="DH100" t="str">
            <v xml:space="preserve"> 01-MAY-2013</v>
          </cell>
          <cell r="DI100">
            <v>0</v>
          </cell>
          <cell r="DJ100">
            <v>0</v>
          </cell>
          <cell r="DK100">
            <v>1237588</v>
          </cell>
          <cell r="DL100">
            <v>1087914</v>
          </cell>
          <cell r="DM100">
            <v>0</v>
          </cell>
          <cell r="DN100">
            <v>0</v>
          </cell>
          <cell r="DO100">
            <v>1720787</v>
          </cell>
          <cell r="DP100">
            <v>1732334</v>
          </cell>
          <cell r="DQ100">
            <v>4079580</v>
          </cell>
          <cell r="DR100" t="str">
            <v xml:space="preserve"> 01-MAY-2013</v>
          </cell>
          <cell r="DS100">
            <v>0</v>
          </cell>
          <cell r="DT100">
            <v>3576730</v>
          </cell>
          <cell r="DU100">
            <v>0</v>
          </cell>
          <cell r="DV100">
            <v>1291032</v>
          </cell>
          <cell r="DW100">
            <v>758802.2</v>
          </cell>
          <cell r="DX100">
            <v>633699.69999999995</v>
          </cell>
          <cell r="DY100">
            <v>0</v>
          </cell>
          <cell r="DZ100">
            <v>0</v>
          </cell>
          <cell r="EA100">
            <v>2049848</v>
          </cell>
          <cell r="EB100" t="str">
            <v xml:space="preserve"> 01-MAY-2013</v>
          </cell>
          <cell r="EC100">
            <v>962871.8</v>
          </cell>
          <cell r="ED100">
            <v>2021989</v>
          </cell>
          <cell r="EE100">
            <v>824189.2</v>
          </cell>
          <cell r="EF100">
            <v>0</v>
          </cell>
          <cell r="EG100">
            <v>0</v>
          </cell>
          <cell r="EH100">
            <v>360386.6</v>
          </cell>
          <cell r="EI100">
            <v>2688594</v>
          </cell>
          <cell r="EJ100">
            <v>0</v>
          </cell>
          <cell r="EK100">
            <v>1287978</v>
          </cell>
          <cell r="EL100" t="str">
            <v xml:space="preserve"> 01-APR-2013</v>
          </cell>
          <cell r="EM100">
            <v>0</v>
          </cell>
          <cell r="EN100">
            <v>10030.59</v>
          </cell>
          <cell r="EO100">
            <v>13130.94</v>
          </cell>
          <cell r="EP100">
            <v>9995.6200000000008</v>
          </cell>
          <cell r="EQ100">
            <v>9938.3809999999994</v>
          </cell>
          <cell r="ER100">
            <v>0</v>
          </cell>
          <cell r="ES100">
            <v>0</v>
          </cell>
          <cell r="ET100">
            <v>0</v>
          </cell>
          <cell r="EU100">
            <v>891.90419999999995</v>
          </cell>
          <cell r="EV100" t="str">
            <v xml:space="preserve"> 01-MAY-2013</v>
          </cell>
          <cell r="EW100">
            <v>762862.2</v>
          </cell>
          <cell r="EX100">
            <v>1060.587</v>
          </cell>
          <cell r="EY100">
            <v>178364.4</v>
          </cell>
          <cell r="EZ100">
            <v>204144</v>
          </cell>
          <cell r="FA100">
            <v>1637.501</v>
          </cell>
          <cell r="FB100">
            <v>0</v>
          </cell>
          <cell r="FC100">
            <v>1112.8630000000001</v>
          </cell>
          <cell r="FD100">
            <v>0</v>
          </cell>
          <cell r="FE100">
            <v>622.36800000000005</v>
          </cell>
          <cell r="FF100" t="str">
            <v xml:space="preserve"> 01-MAY-2013</v>
          </cell>
          <cell r="FG100">
            <v>0</v>
          </cell>
          <cell r="FH100">
            <v>0</v>
          </cell>
          <cell r="FI100">
            <v>981322.4</v>
          </cell>
          <cell r="FJ100">
            <v>351421.2</v>
          </cell>
          <cell r="FK100">
            <v>0</v>
          </cell>
          <cell r="FL100">
            <v>0</v>
          </cell>
          <cell r="FM100">
            <v>264432.5</v>
          </cell>
          <cell r="FN100">
            <v>1147.0640000000001</v>
          </cell>
          <cell r="FO100">
            <v>1772.5029999999999</v>
          </cell>
          <cell r="FP100" t="str">
            <v xml:space="preserve"> 01-MAY-2013</v>
          </cell>
          <cell r="FQ100">
            <v>0</v>
          </cell>
          <cell r="FR100">
            <v>302.62889999999999</v>
          </cell>
          <cell r="FS100">
            <v>0</v>
          </cell>
          <cell r="FT100">
            <v>1196.2280000000001</v>
          </cell>
          <cell r="FU100">
            <v>248141.5</v>
          </cell>
          <cell r="FV100">
            <v>96262.48</v>
          </cell>
          <cell r="FW100">
            <v>0</v>
          </cell>
          <cell r="FX100">
            <v>0</v>
          </cell>
          <cell r="FY100">
            <v>776.36260000000004</v>
          </cell>
          <cell r="FZ100" t="str">
            <v xml:space="preserve"> 01-MAY-2013</v>
          </cell>
          <cell r="GA100">
            <v>326507.5</v>
          </cell>
          <cell r="GB100">
            <v>324060.3</v>
          </cell>
          <cell r="GC100">
            <v>444.16140000000001</v>
          </cell>
          <cell r="GD100">
            <v>0</v>
          </cell>
          <cell r="GE100">
            <v>0</v>
          </cell>
          <cell r="GF100">
            <v>131035.7</v>
          </cell>
          <cell r="GG100">
            <v>203.4546</v>
          </cell>
          <cell r="GH100">
            <v>0</v>
          </cell>
          <cell r="GI100">
            <v>307.4572</v>
          </cell>
          <cell r="GJ100" t="str">
            <v xml:space="preserve"> 01-MAY-2013</v>
          </cell>
          <cell r="GK100">
            <v>0</v>
          </cell>
          <cell r="GL100">
            <v>3284.5320000000002</v>
          </cell>
          <cell r="GM100">
            <v>4548.96</v>
          </cell>
          <cell r="GN100">
            <v>4278.1329999999998</v>
          </cell>
          <cell r="GO100">
            <v>3232.0129999999999</v>
          </cell>
          <cell r="GP100">
            <v>0</v>
          </cell>
          <cell r="GQ100">
            <v>0</v>
          </cell>
          <cell r="GR100">
            <v>0</v>
          </cell>
          <cell r="GS100">
            <v>3752.94</v>
          </cell>
          <cell r="GT100" t="str">
            <v xml:space="preserve"> 01-MAY-2013</v>
          </cell>
          <cell r="GU100">
            <v>2641.308</v>
          </cell>
          <cell r="GV100">
            <v>2964.4079999999999</v>
          </cell>
          <cell r="GW100">
            <v>281801.5</v>
          </cell>
          <cell r="GX100">
            <v>565336.6</v>
          </cell>
          <cell r="GY100">
            <v>7940.585</v>
          </cell>
          <cell r="GZ100">
            <v>0</v>
          </cell>
          <cell r="HA100">
            <v>1429493</v>
          </cell>
          <cell r="HB100">
            <v>0</v>
          </cell>
          <cell r="HC100">
            <v>3087.8319999999999</v>
          </cell>
          <cell r="HD100" t="str">
            <v xml:space="preserve"> 01-MAY-2013</v>
          </cell>
          <cell r="HE100">
            <v>0</v>
          </cell>
          <cell r="HF100">
            <v>0</v>
          </cell>
          <cell r="HG100">
            <v>2033.335</v>
          </cell>
          <cell r="HH100">
            <v>1339572</v>
          </cell>
          <cell r="HI100">
            <v>0</v>
          </cell>
          <cell r="HJ100">
            <v>0</v>
          </cell>
          <cell r="HK100">
            <v>1065964</v>
          </cell>
          <cell r="HL100">
            <v>3923.3870000000002</v>
          </cell>
          <cell r="HM100">
            <v>6372.3950000000004</v>
          </cell>
          <cell r="HN100" t="str">
            <v xml:space="preserve"> 01-MAY-2013</v>
          </cell>
          <cell r="HO100">
            <v>0</v>
          </cell>
          <cell r="HP100">
            <v>4323.9449999999997</v>
          </cell>
          <cell r="HQ100">
            <v>0</v>
          </cell>
          <cell r="HR100">
            <v>2662.5659999999998</v>
          </cell>
          <cell r="HS100">
            <v>1806.26</v>
          </cell>
          <cell r="HT100">
            <v>733.39610000000005</v>
          </cell>
          <cell r="HU100">
            <v>0</v>
          </cell>
          <cell r="HV100">
            <v>0</v>
          </cell>
          <cell r="HW100">
            <v>2472.7109999999998</v>
          </cell>
          <cell r="HX100" t="str">
            <v xml:space="preserve"> 01-MAY-2013</v>
          </cell>
          <cell r="HY100">
            <v>1562.4469999999999</v>
          </cell>
          <cell r="HZ100">
            <v>2300.2379999999998</v>
          </cell>
          <cell r="IA100">
            <v>1838.1379999999999</v>
          </cell>
          <cell r="IB100">
            <v>0</v>
          </cell>
          <cell r="IC100">
            <v>0</v>
          </cell>
          <cell r="ID100">
            <v>286505.09999999998</v>
          </cell>
          <cell r="IE100">
            <v>2786.0149999999999</v>
          </cell>
          <cell r="IF100">
            <v>0</v>
          </cell>
          <cell r="IG100">
            <v>1156.8720000000001</v>
          </cell>
          <cell r="IH100" t="str">
            <v xml:space="preserve"> 01-MAY-2013</v>
          </cell>
          <cell r="II100">
            <v>0</v>
          </cell>
          <cell r="IJ100">
            <v>12591.74</v>
          </cell>
          <cell r="IK100">
            <v>17124.55</v>
          </cell>
          <cell r="IL100">
            <v>16824.96</v>
          </cell>
          <cell r="IM100">
            <v>12786.19</v>
          </cell>
          <cell r="IN100">
            <v>0</v>
          </cell>
          <cell r="IO100">
            <v>0</v>
          </cell>
          <cell r="IP100">
            <v>0</v>
          </cell>
          <cell r="IQ100">
            <v>16317.78</v>
          </cell>
        </row>
        <row r="101">
          <cell r="A101">
            <v>41426</v>
          </cell>
          <cell r="B101" t="str">
            <v xml:space="preserve"> 01-JUN-2013</v>
          </cell>
          <cell r="C101">
            <v>7.4989730000000003</v>
          </cell>
          <cell r="D101">
            <v>59940.21</v>
          </cell>
          <cell r="E101">
            <v>31851.34</v>
          </cell>
          <cell r="F101">
            <v>16848.13</v>
          </cell>
          <cell r="G101">
            <v>44131.48</v>
          </cell>
          <cell r="H101">
            <v>15003.2</v>
          </cell>
          <cell r="I101">
            <v>15808.74</v>
          </cell>
          <cell r="J101">
            <v>32760.91</v>
          </cell>
          <cell r="K101">
            <v>60343.040000000001</v>
          </cell>
          <cell r="L101" t="str">
            <v xml:space="preserve"> 01-JUN-2013</v>
          </cell>
          <cell r="M101">
            <v>205.3603</v>
          </cell>
          <cell r="N101">
            <v>0.1307712</v>
          </cell>
          <cell r="O101">
            <v>0.1939514</v>
          </cell>
          <cell r="P101">
            <v>0.47103840000000002</v>
          </cell>
          <cell r="Q101">
            <v>0</v>
          </cell>
          <cell r="R101">
            <v>2233.8270000000002</v>
          </cell>
          <cell r="S101">
            <v>11808.08</v>
          </cell>
          <cell r="T101">
            <v>2806.2249999999999</v>
          </cell>
          <cell r="U101">
            <v>0</v>
          </cell>
          <cell r="V101" t="str">
            <v xml:space="preserve"> 01-JUN-2013</v>
          </cell>
          <cell r="W101">
            <v>6872.1189999999997</v>
          </cell>
          <cell r="X101">
            <v>31582.68</v>
          </cell>
          <cell r="Y101">
            <v>5676.6769999999997</v>
          </cell>
          <cell r="Z101">
            <v>0</v>
          </cell>
          <cell r="AA101">
            <v>1639.0909999999999</v>
          </cell>
          <cell r="AB101">
            <v>8810.7369999999992</v>
          </cell>
          <cell r="AC101">
            <v>2029.442</v>
          </cell>
          <cell r="AD101">
            <v>0</v>
          </cell>
          <cell r="AE101">
            <v>1587.847</v>
          </cell>
          <cell r="AF101" t="str">
            <v xml:space="preserve"> 01-JUN-2013</v>
          </cell>
          <cell r="AG101">
            <v>10221.33</v>
          </cell>
          <cell r="AH101">
            <v>2357.3530000000001</v>
          </cell>
          <cell r="AI101">
            <v>0</v>
          </cell>
          <cell r="AJ101">
            <v>0.1092494</v>
          </cell>
          <cell r="AK101">
            <v>0.58725709999999998</v>
          </cell>
          <cell r="AL101">
            <v>0.13526730000000001</v>
          </cell>
          <cell r="AM101">
            <v>366</v>
          </cell>
          <cell r="AN101">
            <v>199</v>
          </cell>
          <cell r="AO101">
            <v>8</v>
          </cell>
          <cell r="AP101" t="str">
            <v xml:space="preserve"> 01-JUN-2013</v>
          </cell>
          <cell r="AQ101">
            <v>248</v>
          </cell>
          <cell r="AR101">
            <v>144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580.39790000000005</v>
          </cell>
          <cell r="AZ101" t="str">
            <v xml:space="preserve"> 01-JUN-2013</v>
          </cell>
          <cell r="BA101">
            <v>281.77330000000001</v>
          </cell>
          <cell r="BB101">
            <v>421.721</v>
          </cell>
          <cell r="BC101">
            <v>252.95259999999999</v>
          </cell>
          <cell r="BD101">
            <v>483.42020000000002</v>
          </cell>
          <cell r="BE101">
            <v>780.24180000000001</v>
          </cell>
          <cell r="BF101">
            <v>0</v>
          </cell>
          <cell r="BG101">
            <v>386.12389999999999</v>
          </cell>
          <cell r="BH101">
            <v>0</v>
          </cell>
          <cell r="BI101">
            <v>822.99530000000004</v>
          </cell>
          <cell r="BJ101" t="str">
            <v xml:space="preserve"> 01-JUN-2013</v>
          </cell>
          <cell r="BK101">
            <v>0</v>
          </cell>
          <cell r="BL101">
            <v>0</v>
          </cell>
          <cell r="BM101">
            <v>514.64449999999999</v>
          </cell>
          <cell r="BN101">
            <v>352.43360000000001</v>
          </cell>
          <cell r="BO101">
            <v>0</v>
          </cell>
          <cell r="BP101">
            <v>0</v>
          </cell>
          <cell r="BQ101">
            <v>965.29200000000003</v>
          </cell>
          <cell r="BR101">
            <v>334.5204</v>
          </cell>
          <cell r="BS101">
            <v>689.42960000000005</v>
          </cell>
          <cell r="BT101" t="str">
            <v xml:space="preserve"> 01-JUN-2013</v>
          </cell>
          <cell r="BU101">
            <v>0</v>
          </cell>
          <cell r="BV101">
            <v>1056.8</v>
          </cell>
          <cell r="BW101">
            <v>0</v>
          </cell>
          <cell r="BX101">
            <v>544.75340000000006</v>
          </cell>
          <cell r="BY101">
            <v>313.67129999999997</v>
          </cell>
          <cell r="BZ101">
            <v>755.50639999999999</v>
          </cell>
          <cell r="CA101">
            <v>0</v>
          </cell>
          <cell r="CB101">
            <v>0</v>
          </cell>
          <cell r="CC101">
            <v>1175.0039999999999</v>
          </cell>
          <cell r="CD101" t="str">
            <v xml:space="preserve"> 01-JUN-2013</v>
          </cell>
          <cell r="CE101">
            <v>714.13499999999999</v>
          </cell>
          <cell r="CF101">
            <v>1097.845</v>
          </cell>
          <cell r="CG101">
            <v>470.72059999999999</v>
          </cell>
          <cell r="CH101">
            <v>0</v>
          </cell>
          <cell r="CI101">
            <v>0</v>
          </cell>
          <cell r="CJ101">
            <v>393.1096</v>
          </cell>
          <cell r="CK101">
            <v>1816.604</v>
          </cell>
          <cell r="CL101">
            <v>0</v>
          </cell>
          <cell r="CM101">
            <v>1644.04</v>
          </cell>
          <cell r="CN101" t="str">
            <v xml:space="preserve"> 01-JUN-2013</v>
          </cell>
          <cell r="CO101">
            <v>0</v>
          </cell>
          <cell r="CP101">
            <v>3849.9810000000002</v>
          </cell>
          <cell r="CQ101">
            <v>5164.82</v>
          </cell>
          <cell r="CR101">
            <v>2844.4720000000002</v>
          </cell>
          <cell r="CS101">
            <v>4988.8630000000003</v>
          </cell>
          <cell r="CT101">
            <v>0</v>
          </cell>
          <cell r="CU101">
            <v>0</v>
          </cell>
          <cell r="CV101">
            <v>0</v>
          </cell>
          <cell r="CW101">
            <v>3012169</v>
          </cell>
          <cell r="CX101" t="str">
            <v xml:space="preserve"> 01-JUN-2013</v>
          </cell>
          <cell r="CY101">
            <v>931660.6</v>
          </cell>
          <cell r="CZ101">
            <v>2380227</v>
          </cell>
          <cell r="DA101">
            <v>322802.40000000002</v>
          </cell>
          <cell r="DB101">
            <v>405635</v>
          </cell>
          <cell r="DC101">
            <v>5972316</v>
          </cell>
          <cell r="DD101">
            <v>0</v>
          </cell>
          <cell r="DE101">
            <v>1806847</v>
          </cell>
          <cell r="DF101">
            <v>0</v>
          </cell>
          <cell r="DG101">
            <v>2587504</v>
          </cell>
          <cell r="DH101" t="str">
            <v xml:space="preserve"> 01-JUN-2013</v>
          </cell>
          <cell r="DI101">
            <v>0</v>
          </cell>
          <cell r="DJ101">
            <v>0</v>
          </cell>
          <cell r="DK101">
            <v>1253542</v>
          </cell>
          <cell r="DL101">
            <v>1098840</v>
          </cell>
          <cell r="DM101">
            <v>0</v>
          </cell>
          <cell r="DN101">
            <v>0</v>
          </cell>
          <cell r="DO101">
            <v>1750711</v>
          </cell>
          <cell r="DP101">
            <v>1742704</v>
          </cell>
          <cell r="DQ101">
            <v>4100952</v>
          </cell>
          <cell r="DR101" t="str">
            <v xml:space="preserve"> 01-JUN-2013</v>
          </cell>
          <cell r="DS101">
            <v>0</v>
          </cell>
          <cell r="DT101">
            <v>3609490</v>
          </cell>
          <cell r="DU101">
            <v>0</v>
          </cell>
          <cell r="DV101">
            <v>1307919</v>
          </cell>
          <cell r="DW101">
            <v>768526</v>
          </cell>
          <cell r="DX101">
            <v>657120.4</v>
          </cell>
          <cell r="DY101">
            <v>0</v>
          </cell>
          <cell r="DZ101">
            <v>0</v>
          </cell>
          <cell r="EA101">
            <v>2086273</v>
          </cell>
          <cell r="EB101" t="str">
            <v xml:space="preserve"> 01-JUN-2013</v>
          </cell>
          <cell r="EC101">
            <v>985010</v>
          </cell>
          <cell r="ED101">
            <v>2056022</v>
          </cell>
          <cell r="EE101">
            <v>838781.6</v>
          </cell>
          <cell r="EF101">
            <v>0</v>
          </cell>
          <cell r="EG101">
            <v>0</v>
          </cell>
          <cell r="EH101">
            <v>372573</v>
          </cell>
          <cell r="EI101">
            <v>2744908</v>
          </cell>
          <cell r="EJ101">
            <v>0</v>
          </cell>
          <cell r="EK101">
            <v>1338944</v>
          </cell>
          <cell r="EL101" t="str">
            <v xml:space="preserve"> 01-MAY-2013</v>
          </cell>
          <cell r="EM101">
            <v>0</v>
          </cell>
          <cell r="EN101">
            <v>10147.99</v>
          </cell>
          <cell r="EO101">
            <v>13288.53</v>
          </cell>
          <cell r="EP101">
            <v>10082.280000000001</v>
          </cell>
          <cell r="EQ101">
            <v>10090.379999999999</v>
          </cell>
          <cell r="ER101">
            <v>0</v>
          </cell>
          <cell r="ES101">
            <v>0</v>
          </cell>
          <cell r="ET101">
            <v>0</v>
          </cell>
          <cell r="EU101">
            <v>913.72910000000002</v>
          </cell>
          <cell r="EV101" t="str">
            <v xml:space="preserve"> 01-JUN-2013</v>
          </cell>
          <cell r="EW101">
            <v>777902.7</v>
          </cell>
          <cell r="EX101">
            <v>1086.5360000000001</v>
          </cell>
          <cell r="EY101">
            <v>185735.9</v>
          </cell>
          <cell r="EZ101">
            <v>214597.2</v>
          </cell>
          <cell r="FA101">
            <v>1693.585</v>
          </cell>
          <cell r="FB101">
            <v>0</v>
          </cell>
          <cell r="FC101">
            <v>1136.7660000000001</v>
          </cell>
          <cell r="FD101">
            <v>0</v>
          </cell>
          <cell r="FE101">
            <v>645.37289999999996</v>
          </cell>
          <cell r="FF101" t="str">
            <v xml:space="preserve"> 01-JUN-2013</v>
          </cell>
          <cell r="FG101">
            <v>0</v>
          </cell>
          <cell r="FH101">
            <v>0</v>
          </cell>
          <cell r="FI101">
            <v>1002019</v>
          </cell>
          <cell r="FJ101">
            <v>357678.6</v>
          </cell>
          <cell r="FK101">
            <v>0</v>
          </cell>
          <cell r="FL101">
            <v>0</v>
          </cell>
          <cell r="FM101">
            <v>273776.90000000002</v>
          </cell>
          <cell r="FN101">
            <v>1170.4110000000001</v>
          </cell>
          <cell r="FO101">
            <v>1826.24</v>
          </cell>
          <cell r="FP101" t="str">
            <v xml:space="preserve"> 01-JUN-2013</v>
          </cell>
          <cell r="FQ101">
            <v>0</v>
          </cell>
          <cell r="FR101">
            <v>320.16469999999998</v>
          </cell>
          <cell r="FS101">
            <v>0</v>
          </cell>
          <cell r="FT101">
            <v>1222.8510000000001</v>
          </cell>
          <cell r="FU101">
            <v>257612.3</v>
          </cell>
          <cell r="FV101">
            <v>101629.3</v>
          </cell>
          <cell r="FW101">
            <v>0</v>
          </cell>
          <cell r="FX101">
            <v>0</v>
          </cell>
          <cell r="FY101">
            <v>800.08190000000002</v>
          </cell>
          <cell r="FZ101" t="str">
            <v xml:space="preserve"> 01-JUN-2013</v>
          </cell>
          <cell r="GA101">
            <v>340197.3</v>
          </cell>
          <cell r="GB101">
            <v>335026.2</v>
          </cell>
          <cell r="GC101">
            <v>466.7072</v>
          </cell>
          <cell r="GD101">
            <v>0</v>
          </cell>
          <cell r="GE101">
            <v>0</v>
          </cell>
          <cell r="GF101">
            <v>137417.29999999999</v>
          </cell>
          <cell r="GG101">
            <v>217.9426</v>
          </cell>
          <cell r="GH101">
            <v>0</v>
          </cell>
          <cell r="GI101">
            <v>324.75779999999997</v>
          </cell>
          <cell r="GJ101" t="str">
            <v xml:space="preserve"> 01-JUN-2013</v>
          </cell>
          <cell r="GK101">
            <v>0</v>
          </cell>
          <cell r="GL101">
            <v>3378.7330000000002</v>
          </cell>
          <cell r="GM101">
            <v>4695.9179999999997</v>
          </cell>
          <cell r="GN101">
            <v>4412.4229999999998</v>
          </cell>
          <cell r="GO101">
            <v>3321.663</v>
          </cell>
          <cell r="GP101">
            <v>0</v>
          </cell>
          <cell r="GQ101">
            <v>0</v>
          </cell>
          <cell r="GR101">
            <v>0</v>
          </cell>
          <cell r="GS101">
            <v>3793.1390000000001</v>
          </cell>
          <cell r="GT101" t="str">
            <v xml:space="preserve"> 01-JUN-2013</v>
          </cell>
          <cell r="GU101">
            <v>2677.277</v>
          </cell>
          <cell r="GV101">
            <v>2994.1460000000002</v>
          </cell>
          <cell r="GW101">
            <v>291384.3</v>
          </cell>
          <cell r="GX101">
            <v>593054.19999999995</v>
          </cell>
          <cell r="GY101">
            <v>8024.0140000000001</v>
          </cell>
          <cell r="GZ101">
            <v>0</v>
          </cell>
          <cell r="HA101">
            <v>1447254</v>
          </cell>
          <cell r="HB101">
            <v>0</v>
          </cell>
          <cell r="HC101">
            <v>3134.9070000000002</v>
          </cell>
          <cell r="HD101" t="str">
            <v xml:space="preserve"> 01-JUN-2013</v>
          </cell>
          <cell r="HE101">
            <v>0</v>
          </cell>
          <cell r="HF101">
            <v>0</v>
          </cell>
          <cell r="HG101">
            <v>2069.643</v>
          </cell>
          <cell r="HH101">
            <v>1359666</v>
          </cell>
          <cell r="HI101">
            <v>0</v>
          </cell>
          <cell r="HJ101">
            <v>0</v>
          </cell>
          <cell r="HK101">
            <v>1090964</v>
          </cell>
          <cell r="HL101">
            <v>3964.268</v>
          </cell>
          <cell r="HM101">
            <v>6442.2730000000001</v>
          </cell>
          <cell r="HN101" t="str">
            <v xml:space="preserve"> 01-JUN-2013</v>
          </cell>
          <cell r="HO101">
            <v>0</v>
          </cell>
          <cell r="HP101">
            <v>4383.1639999999998</v>
          </cell>
          <cell r="HQ101">
            <v>0</v>
          </cell>
          <cell r="HR101">
            <v>2709.105</v>
          </cell>
          <cell r="HS101">
            <v>1844.961</v>
          </cell>
          <cell r="HT101">
            <v>765.702</v>
          </cell>
          <cell r="HU101">
            <v>0</v>
          </cell>
          <cell r="HV101">
            <v>0</v>
          </cell>
          <cell r="HW101">
            <v>2529.8789999999999</v>
          </cell>
          <cell r="HX101" t="str">
            <v xml:space="preserve"> 01-JUN-2013</v>
          </cell>
          <cell r="HY101">
            <v>1608.0730000000001</v>
          </cell>
          <cell r="HZ101">
            <v>2347.9490000000001</v>
          </cell>
          <cell r="IA101">
            <v>1895.3109999999999</v>
          </cell>
          <cell r="IB101">
            <v>0</v>
          </cell>
          <cell r="IC101">
            <v>0</v>
          </cell>
          <cell r="ID101">
            <v>298322.5</v>
          </cell>
          <cell r="IE101">
            <v>2866.4670000000001</v>
          </cell>
          <cell r="IF101">
            <v>0</v>
          </cell>
          <cell r="IG101">
            <v>1212.117</v>
          </cell>
          <cell r="IH101" t="str">
            <v xml:space="preserve"> 01-JUN-2013</v>
          </cell>
          <cell r="II101">
            <v>0</v>
          </cell>
          <cell r="IJ101">
            <v>12792.04</v>
          </cell>
          <cell r="IK101">
            <v>17403.7</v>
          </cell>
          <cell r="IL101">
            <v>17104.259999999998</v>
          </cell>
          <cell r="IM101">
            <v>13043.04</v>
          </cell>
          <cell r="IN101">
            <v>0</v>
          </cell>
          <cell r="IO101">
            <v>0</v>
          </cell>
          <cell r="IP101">
            <v>0</v>
          </cell>
          <cell r="IQ101">
            <v>16018.98</v>
          </cell>
        </row>
        <row r="102">
          <cell r="A102">
            <v>41456</v>
          </cell>
          <cell r="B102" t="str">
            <v xml:space="preserve"> 01-JUL-2013</v>
          </cell>
          <cell r="C102">
            <v>7.5811089999999997</v>
          </cell>
          <cell r="D102">
            <v>60891.78</v>
          </cell>
          <cell r="E102">
            <v>31718.76</v>
          </cell>
          <cell r="F102">
            <v>16571.02</v>
          </cell>
          <cell r="G102">
            <v>44628.61</v>
          </cell>
          <cell r="H102">
            <v>15147.74</v>
          </cell>
          <cell r="I102">
            <v>16263.17</v>
          </cell>
          <cell r="J102">
            <v>32606.73</v>
          </cell>
          <cell r="K102">
            <v>61321.24</v>
          </cell>
          <cell r="L102" t="str">
            <v xml:space="preserve"> 01-JUL-2013</v>
          </cell>
          <cell r="M102">
            <v>205.3921</v>
          </cell>
          <cell r="N102">
            <v>0.13224430000000001</v>
          </cell>
          <cell r="O102">
            <v>0.19613630000000001</v>
          </cell>
          <cell r="P102">
            <v>0.47756409999999999</v>
          </cell>
          <cell r="Q102">
            <v>0</v>
          </cell>
          <cell r="R102">
            <v>2189.0619999999999</v>
          </cell>
          <cell r="S102">
            <v>11611.6</v>
          </cell>
          <cell r="T102">
            <v>2770.3560000000002</v>
          </cell>
          <cell r="U102">
            <v>0</v>
          </cell>
          <cell r="V102" t="str">
            <v xml:space="preserve"> 01-JUL-2013</v>
          </cell>
          <cell r="W102">
            <v>6937.7910000000002</v>
          </cell>
          <cell r="X102">
            <v>31931.03</v>
          </cell>
          <cell r="Y102">
            <v>5759.7879999999996</v>
          </cell>
          <cell r="Z102">
            <v>0</v>
          </cell>
          <cell r="AA102">
            <v>1635.211</v>
          </cell>
          <cell r="AB102">
            <v>8843.1820000000007</v>
          </cell>
          <cell r="AC102">
            <v>2047.0219999999999</v>
          </cell>
          <cell r="AD102">
            <v>0</v>
          </cell>
          <cell r="AE102">
            <v>1636.903</v>
          </cell>
          <cell r="AF102" t="str">
            <v xml:space="preserve"> 01-JUL-2013</v>
          </cell>
          <cell r="AG102">
            <v>10486.62</v>
          </cell>
          <cell r="AH102">
            <v>2418.7640000000001</v>
          </cell>
          <cell r="AI102">
            <v>0</v>
          </cell>
          <cell r="AJ102">
            <v>0.1079508</v>
          </cell>
          <cell r="AK102">
            <v>0.58379550000000002</v>
          </cell>
          <cell r="AL102">
            <v>0.13513710000000001</v>
          </cell>
          <cell r="AM102">
            <v>366</v>
          </cell>
          <cell r="AN102">
            <v>198</v>
          </cell>
          <cell r="AO102">
            <v>9</v>
          </cell>
          <cell r="AP102" t="str">
            <v xml:space="preserve"> 01-JUL-2013</v>
          </cell>
          <cell r="AQ102">
            <v>248</v>
          </cell>
          <cell r="AR102">
            <v>144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568.53210000000001</v>
          </cell>
          <cell r="AZ102" t="str">
            <v xml:space="preserve"> 01-JUL-2013</v>
          </cell>
          <cell r="BA102">
            <v>277.77010000000001</v>
          </cell>
          <cell r="BB102">
            <v>416.95089999999999</v>
          </cell>
          <cell r="BC102">
            <v>250.1857</v>
          </cell>
          <cell r="BD102">
            <v>480.20600000000002</v>
          </cell>
          <cell r="BE102">
            <v>765.779</v>
          </cell>
          <cell r="BF102">
            <v>0</v>
          </cell>
          <cell r="BG102">
            <v>379.84179999999998</v>
          </cell>
          <cell r="BH102">
            <v>0</v>
          </cell>
          <cell r="BI102">
            <v>806.01620000000003</v>
          </cell>
          <cell r="BJ102" t="str">
            <v xml:space="preserve"> 01-JUL-2013</v>
          </cell>
          <cell r="BK102">
            <v>0</v>
          </cell>
          <cell r="BL102">
            <v>0</v>
          </cell>
          <cell r="BM102">
            <v>509.92419999999998</v>
          </cell>
          <cell r="BN102">
            <v>346.96069999999997</v>
          </cell>
          <cell r="BO102">
            <v>0</v>
          </cell>
          <cell r="BP102">
            <v>0</v>
          </cell>
          <cell r="BQ102">
            <v>951.72659999999996</v>
          </cell>
          <cell r="BR102">
            <v>328.98450000000003</v>
          </cell>
          <cell r="BS102">
            <v>679.37570000000005</v>
          </cell>
          <cell r="BT102" t="str">
            <v xml:space="preserve"> 01-JUL-2013</v>
          </cell>
          <cell r="BU102">
            <v>0</v>
          </cell>
          <cell r="BV102">
            <v>1035.25</v>
          </cell>
          <cell r="BW102">
            <v>0</v>
          </cell>
          <cell r="BX102">
            <v>539.77940000000001</v>
          </cell>
          <cell r="BY102">
            <v>308.8578</v>
          </cell>
          <cell r="BZ102">
            <v>746.71360000000004</v>
          </cell>
          <cell r="CA102">
            <v>0</v>
          </cell>
          <cell r="CB102">
            <v>0</v>
          </cell>
          <cell r="CC102">
            <v>1159.703</v>
          </cell>
          <cell r="CD102" t="str">
            <v xml:space="preserve"> 01-JUL-2013</v>
          </cell>
          <cell r="CE102">
            <v>695.37480000000005</v>
          </cell>
          <cell r="CF102">
            <v>1085.297</v>
          </cell>
          <cell r="CG102">
            <v>451.63780000000003</v>
          </cell>
          <cell r="CH102">
            <v>0</v>
          </cell>
          <cell r="CI102">
            <v>0</v>
          </cell>
          <cell r="CJ102">
            <v>391.55689999999998</v>
          </cell>
          <cell r="CK102">
            <v>1764.713</v>
          </cell>
          <cell r="CL102">
            <v>0</v>
          </cell>
          <cell r="CM102">
            <v>1629.8810000000001</v>
          </cell>
          <cell r="CN102" t="str">
            <v xml:space="preserve"> 01-JUL-2013</v>
          </cell>
          <cell r="CO102">
            <v>0</v>
          </cell>
          <cell r="CP102">
            <v>3782.7350000000001</v>
          </cell>
          <cell r="CQ102">
            <v>5093.6930000000002</v>
          </cell>
          <cell r="CR102">
            <v>2794.1750000000002</v>
          </cell>
          <cell r="CS102">
            <v>4900.415</v>
          </cell>
          <cell r="CT102">
            <v>0</v>
          </cell>
          <cell r="CU102">
            <v>0</v>
          </cell>
          <cell r="CV102">
            <v>0</v>
          </cell>
          <cell r="CW102">
            <v>3029225</v>
          </cell>
          <cell r="CX102" t="str">
            <v xml:space="preserve"> 01-JUL-2013</v>
          </cell>
          <cell r="CY102">
            <v>939993.7</v>
          </cell>
          <cell r="CZ102">
            <v>2392736</v>
          </cell>
          <cell r="DA102">
            <v>330308</v>
          </cell>
          <cell r="DB102">
            <v>420041.2</v>
          </cell>
          <cell r="DC102">
            <v>5995289</v>
          </cell>
          <cell r="DD102">
            <v>0</v>
          </cell>
          <cell r="DE102">
            <v>1818242</v>
          </cell>
          <cell r="DF102">
            <v>0</v>
          </cell>
          <cell r="DG102">
            <v>2611684</v>
          </cell>
          <cell r="DH102" t="str">
            <v xml:space="preserve"> 01-JUL-2013</v>
          </cell>
          <cell r="DI102">
            <v>0</v>
          </cell>
          <cell r="DJ102">
            <v>0</v>
          </cell>
          <cell r="DK102">
            <v>1268840</v>
          </cell>
          <cell r="DL102">
            <v>1109249</v>
          </cell>
          <cell r="DM102">
            <v>0</v>
          </cell>
          <cell r="DN102">
            <v>0</v>
          </cell>
          <cell r="DO102">
            <v>1779263</v>
          </cell>
          <cell r="DP102">
            <v>1752573</v>
          </cell>
          <cell r="DQ102">
            <v>4121334</v>
          </cell>
          <cell r="DR102" t="str">
            <v xml:space="preserve"> 01-JUL-2013</v>
          </cell>
          <cell r="DS102">
            <v>0</v>
          </cell>
          <cell r="DT102">
            <v>3640548</v>
          </cell>
          <cell r="DU102">
            <v>0</v>
          </cell>
          <cell r="DV102">
            <v>1324112</v>
          </cell>
          <cell r="DW102">
            <v>777791.8</v>
          </cell>
          <cell r="DX102">
            <v>679521.8</v>
          </cell>
          <cell r="DY102">
            <v>0</v>
          </cell>
          <cell r="DZ102">
            <v>0</v>
          </cell>
          <cell r="EA102">
            <v>2121064</v>
          </cell>
          <cell r="EB102" t="str">
            <v xml:space="preserve"> 01-JUL-2013</v>
          </cell>
          <cell r="EC102">
            <v>1005871</v>
          </cell>
          <cell r="ED102">
            <v>2088581</v>
          </cell>
          <cell r="EE102">
            <v>852330.8</v>
          </cell>
          <cell r="EF102">
            <v>0</v>
          </cell>
          <cell r="EG102">
            <v>0</v>
          </cell>
          <cell r="EH102">
            <v>384319.7</v>
          </cell>
          <cell r="EI102">
            <v>2797850</v>
          </cell>
          <cell r="EJ102">
            <v>0</v>
          </cell>
          <cell r="EK102">
            <v>1387840</v>
          </cell>
          <cell r="EL102" t="str">
            <v xml:space="preserve"> 01-JUN-2013</v>
          </cell>
          <cell r="EM102">
            <v>0</v>
          </cell>
          <cell r="EN102">
            <v>10267.33</v>
          </cell>
          <cell r="EO102">
            <v>13448.64</v>
          </cell>
          <cell r="EP102">
            <v>10170.459999999999</v>
          </cell>
          <cell r="EQ102">
            <v>10245.040000000001</v>
          </cell>
          <cell r="ER102">
            <v>0</v>
          </cell>
          <cell r="ES102">
            <v>0</v>
          </cell>
          <cell r="ET102">
            <v>0</v>
          </cell>
          <cell r="EU102">
            <v>935.00710000000004</v>
          </cell>
          <cell r="EV102" t="str">
            <v xml:space="preserve"> 01-JUL-2013</v>
          </cell>
          <cell r="EW102">
            <v>792549.7</v>
          </cell>
          <cell r="EX102">
            <v>1112.0889999999999</v>
          </cell>
          <cell r="EY102">
            <v>192922.5</v>
          </cell>
          <cell r="EZ102">
            <v>224764.4</v>
          </cell>
          <cell r="FA102">
            <v>1748.42</v>
          </cell>
          <cell r="FB102">
            <v>0</v>
          </cell>
          <cell r="FC102">
            <v>1160.097</v>
          </cell>
          <cell r="FD102">
            <v>0</v>
          </cell>
          <cell r="FE102">
            <v>668.0616</v>
          </cell>
          <cell r="FF102" t="str">
            <v xml:space="preserve"> 01-JUL-2013</v>
          </cell>
          <cell r="FG102">
            <v>0</v>
          </cell>
          <cell r="FH102">
            <v>0</v>
          </cell>
          <cell r="FI102">
            <v>1022133</v>
          </cell>
          <cell r="FJ102">
            <v>363811.9</v>
          </cell>
          <cell r="FK102">
            <v>0</v>
          </cell>
          <cell r="FL102">
            <v>0</v>
          </cell>
          <cell r="FM102">
            <v>282965.3</v>
          </cell>
          <cell r="FN102">
            <v>1193.2090000000001</v>
          </cell>
          <cell r="FO102">
            <v>1879.278</v>
          </cell>
          <cell r="FP102" t="str">
            <v xml:space="preserve"> 01-JUL-2013</v>
          </cell>
          <cell r="FQ102">
            <v>0</v>
          </cell>
          <cell r="FR102">
            <v>337.6311</v>
          </cell>
          <cell r="FS102">
            <v>0</v>
          </cell>
          <cell r="FT102">
            <v>1248.7190000000001</v>
          </cell>
          <cell r="FU102">
            <v>266917</v>
          </cell>
          <cell r="FV102">
            <v>106940.9</v>
          </cell>
          <cell r="FW102">
            <v>0</v>
          </cell>
          <cell r="FX102">
            <v>0</v>
          </cell>
          <cell r="FY102">
            <v>823.27949999999998</v>
          </cell>
          <cell r="FZ102" t="str">
            <v xml:space="preserve"> 01-JUL-2013</v>
          </cell>
          <cell r="GA102">
            <v>353526</v>
          </cell>
          <cell r="GB102">
            <v>345824.8</v>
          </cell>
          <cell r="GC102">
            <v>487.10899999999998</v>
          </cell>
          <cell r="GD102">
            <v>0</v>
          </cell>
          <cell r="GE102">
            <v>0</v>
          </cell>
          <cell r="GF102">
            <v>143593.70000000001</v>
          </cell>
          <cell r="GG102">
            <v>232.6112</v>
          </cell>
          <cell r="GH102">
            <v>0</v>
          </cell>
          <cell r="GI102">
            <v>341.70940000000002</v>
          </cell>
          <cell r="GJ102" t="str">
            <v xml:space="preserve"> 01-JUL-2013</v>
          </cell>
          <cell r="GK102">
            <v>0</v>
          </cell>
          <cell r="GL102">
            <v>3471.0219999999999</v>
          </cell>
          <cell r="GM102">
            <v>4840.2579999999998</v>
          </cell>
          <cell r="GN102">
            <v>4541.8940000000002</v>
          </cell>
          <cell r="GO102">
            <v>3409.9960000000001</v>
          </cell>
          <cell r="GP102">
            <v>0</v>
          </cell>
          <cell r="GQ102">
            <v>0</v>
          </cell>
          <cell r="GR102">
            <v>0</v>
          </cell>
          <cell r="GS102">
            <v>3829.0030000000002</v>
          </cell>
          <cell r="GT102" t="str">
            <v xml:space="preserve"> 01-JUL-2013</v>
          </cell>
          <cell r="GU102">
            <v>2710.8879999999999</v>
          </cell>
          <cell r="GV102">
            <v>3028.8719999999998</v>
          </cell>
          <cell r="GW102">
            <v>301038.5</v>
          </cell>
          <cell r="GX102">
            <v>618410.9</v>
          </cell>
          <cell r="GY102">
            <v>8103.0569999999998</v>
          </cell>
          <cell r="GZ102">
            <v>0</v>
          </cell>
          <cell r="HA102">
            <v>1466039</v>
          </cell>
          <cell r="HB102">
            <v>0</v>
          </cell>
          <cell r="HC102">
            <v>3178.6</v>
          </cell>
          <cell r="HD102" t="str">
            <v xml:space="preserve"> 01-JUL-2013</v>
          </cell>
          <cell r="HE102">
            <v>0</v>
          </cell>
          <cell r="HF102">
            <v>0</v>
          </cell>
          <cell r="HG102">
            <v>2105.6289999999999</v>
          </cell>
          <cell r="HH102">
            <v>1380360</v>
          </cell>
          <cell r="HI102">
            <v>0</v>
          </cell>
          <cell r="HJ102">
            <v>0</v>
          </cell>
          <cell r="HK102">
            <v>1112983</v>
          </cell>
          <cell r="HL102">
            <v>4006.7269999999999</v>
          </cell>
          <cell r="HM102">
            <v>6520.4189999999999</v>
          </cell>
          <cell r="HN102" t="str">
            <v xml:space="preserve"> 01-JUL-2013</v>
          </cell>
          <cell r="HO102">
            <v>0</v>
          </cell>
          <cell r="HP102">
            <v>4441.8440000000001</v>
          </cell>
          <cell r="HQ102">
            <v>0</v>
          </cell>
          <cell r="HR102">
            <v>2755.556</v>
          </cell>
          <cell r="HS102">
            <v>1876.547</v>
          </cell>
          <cell r="HT102">
            <v>798.04349999999999</v>
          </cell>
          <cell r="HU102">
            <v>0</v>
          </cell>
          <cell r="HV102">
            <v>0</v>
          </cell>
          <cell r="HW102">
            <v>2587.9760000000001</v>
          </cell>
          <cell r="HX102" t="str">
            <v xml:space="preserve"> 01-JUL-2013</v>
          </cell>
          <cell r="HY102">
            <v>1646.558</v>
          </cell>
          <cell r="HZ102">
            <v>2394.9090000000001</v>
          </cell>
          <cell r="IA102">
            <v>1944.7670000000001</v>
          </cell>
          <cell r="IB102">
            <v>0</v>
          </cell>
          <cell r="IC102">
            <v>0</v>
          </cell>
          <cell r="ID102">
            <v>310220.90000000002</v>
          </cell>
          <cell r="IE102">
            <v>2933.6750000000002</v>
          </cell>
          <cell r="IF102">
            <v>0</v>
          </cell>
          <cell r="IG102">
            <v>1269.115</v>
          </cell>
          <cell r="IH102" t="str">
            <v xml:space="preserve"> 01-JUL-2013</v>
          </cell>
          <cell r="II102">
            <v>0</v>
          </cell>
          <cell r="IJ102">
            <v>12984.37</v>
          </cell>
          <cell r="IK102">
            <v>17686.150000000001</v>
          </cell>
          <cell r="IL102">
            <v>17359.3</v>
          </cell>
          <cell r="IM102">
            <v>13291.42</v>
          </cell>
          <cell r="IN102">
            <v>0</v>
          </cell>
          <cell r="IO102">
            <v>0</v>
          </cell>
          <cell r="IP102">
            <v>0</v>
          </cell>
          <cell r="IQ102">
            <v>15691.49</v>
          </cell>
        </row>
        <row r="103">
          <cell r="A103">
            <v>41487</v>
          </cell>
          <cell r="B103" t="str">
            <v xml:space="preserve"> 01-AUG-2013</v>
          </cell>
          <cell r="C103">
            <v>7.6659819999999996</v>
          </cell>
          <cell r="D103">
            <v>61871.19</v>
          </cell>
          <cell r="E103">
            <v>31593.95</v>
          </cell>
          <cell r="F103">
            <v>16310.51</v>
          </cell>
          <cell r="G103">
            <v>45134.23</v>
          </cell>
          <cell r="H103">
            <v>15283.43</v>
          </cell>
          <cell r="I103">
            <v>16736.96</v>
          </cell>
          <cell r="J103">
            <v>32473.53</v>
          </cell>
          <cell r="K103">
            <v>62327.92</v>
          </cell>
          <cell r="L103" t="str">
            <v xml:space="preserve"> 01-AUG-2013</v>
          </cell>
          <cell r="M103">
            <v>205.46420000000001</v>
          </cell>
          <cell r="N103">
            <v>0.13374249999999999</v>
          </cell>
          <cell r="O103">
            <v>0.19835839999999999</v>
          </cell>
          <cell r="P103">
            <v>0.4837456</v>
          </cell>
          <cell r="Q103">
            <v>0</v>
          </cell>
          <cell r="R103">
            <v>2151.8449999999998</v>
          </cell>
          <cell r="S103">
            <v>11422.73</v>
          </cell>
          <cell r="T103">
            <v>2735.9380000000001</v>
          </cell>
          <cell r="U103">
            <v>0</v>
          </cell>
          <cell r="V103" t="str">
            <v xml:space="preserve"> 01-AUG-2013</v>
          </cell>
          <cell r="W103">
            <v>7004.4979999999996</v>
          </cell>
          <cell r="X103">
            <v>32285.13</v>
          </cell>
          <cell r="Y103">
            <v>5844.6019999999999</v>
          </cell>
          <cell r="Z103">
            <v>0</v>
          </cell>
          <cell r="AA103">
            <v>1654.069</v>
          </cell>
          <cell r="AB103">
            <v>8900.473</v>
          </cell>
          <cell r="AC103">
            <v>2047.7159999999999</v>
          </cell>
          <cell r="AD103">
            <v>0</v>
          </cell>
          <cell r="AE103">
            <v>1688.1790000000001</v>
          </cell>
          <cell r="AF103" t="str">
            <v xml:space="preserve"> 01-AUG-2013</v>
          </cell>
          <cell r="AG103">
            <v>10762.54</v>
          </cell>
          <cell r="AH103">
            <v>2482.2429999999999</v>
          </cell>
          <cell r="AI103">
            <v>0</v>
          </cell>
          <cell r="AJ103">
            <v>0.1082263</v>
          </cell>
          <cell r="AK103">
            <v>0.58236080000000001</v>
          </cell>
          <cell r="AL103">
            <v>0.13398270000000001</v>
          </cell>
          <cell r="AM103">
            <v>366</v>
          </cell>
          <cell r="AN103">
            <v>197</v>
          </cell>
          <cell r="AO103">
            <v>10</v>
          </cell>
          <cell r="AP103" t="str">
            <v xml:space="preserve"> 01-AUG-2013</v>
          </cell>
          <cell r="AQ103">
            <v>248</v>
          </cell>
          <cell r="AR103">
            <v>144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558.23670000000004</v>
          </cell>
          <cell r="AZ103" t="str">
            <v xml:space="preserve"> 01-AUG-2013</v>
          </cell>
          <cell r="BA103">
            <v>273.74549999999999</v>
          </cell>
          <cell r="BB103">
            <v>408.44529999999997</v>
          </cell>
          <cell r="BC103">
            <v>247.179</v>
          </cell>
          <cell r="BD103">
            <v>477.81810000000002</v>
          </cell>
          <cell r="BE103">
            <v>750.80510000000004</v>
          </cell>
          <cell r="BF103">
            <v>0</v>
          </cell>
          <cell r="BG103">
            <v>372.91539999999998</v>
          </cell>
          <cell r="BH103">
            <v>0</v>
          </cell>
          <cell r="BI103">
            <v>792.75289999999995</v>
          </cell>
          <cell r="BJ103" t="str">
            <v xml:space="preserve"> 01-AUG-2013</v>
          </cell>
          <cell r="BK103">
            <v>0</v>
          </cell>
          <cell r="BL103">
            <v>0</v>
          </cell>
          <cell r="BM103">
            <v>505.39510000000001</v>
          </cell>
          <cell r="BN103">
            <v>340.79910000000001</v>
          </cell>
          <cell r="BO103">
            <v>0</v>
          </cell>
          <cell r="BP103">
            <v>0</v>
          </cell>
          <cell r="BQ103">
            <v>939.81200000000001</v>
          </cell>
          <cell r="BR103">
            <v>324.80759999999998</v>
          </cell>
          <cell r="BS103">
            <v>661.86739999999998</v>
          </cell>
          <cell r="BT103" t="str">
            <v xml:space="preserve"> 01-AUG-2013</v>
          </cell>
          <cell r="BU103">
            <v>0</v>
          </cell>
          <cell r="BV103">
            <v>1013.845</v>
          </cell>
          <cell r="BW103">
            <v>0</v>
          </cell>
          <cell r="BX103">
            <v>533.8768</v>
          </cell>
          <cell r="BY103">
            <v>303.71859999999998</v>
          </cell>
          <cell r="BZ103">
            <v>738.1114</v>
          </cell>
          <cell r="CA103">
            <v>0</v>
          </cell>
          <cell r="CB103">
            <v>0</v>
          </cell>
          <cell r="CC103">
            <v>1138.7809999999999</v>
          </cell>
          <cell r="CD103" t="str">
            <v xml:space="preserve"> 01-AUG-2013</v>
          </cell>
          <cell r="CE103">
            <v>685.5933</v>
          </cell>
          <cell r="CF103">
            <v>1071.9169999999999</v>
          </cell>
          <cell r="CG103">
            <v>442.63069999999999</v>
          </cell>
          <cell r="CH103">
            <v>0</v>
          </cell>
          <cell r="CI103">
            <v>0</v>
          </cell>
          <cell r="CJ103">
            <v>387.28840000000002</v>
          </cell>
          <cell r="CK103">
            <v>1734.7190000000001</v>
          </cell>
          <cell r="CL103">
            <v>0</v>
          </cell>
          <cell r="CM103">
            <v>1605.454</v>
          </cell>
          <cell r="CN103" t="str">
            <v xml:space="preserve"> 01-AUG-2013</v>
          </cell>
          <cell r="CO103">
            <v>0</v>
          </cell>
          <cell r="CP103">
            <v>3724.261</v>
          </cell>
          <cell r="CQ103">
            <v>5004.2709999999997</v>
          </cell>
          <cell r="CR103">
            <v>2754.1129999999998</v>
          </cell>
          <cell r="CS103">
            <v>4827.8689999999997</v>
          </cell>
          <cell r="CT103">
            <v>0</v>
          </cell>
          <cell r="CU103">
            <v>0</v>
          </cell>
          <cell r="CV103">
            <v>0</v>
          </cell>
          <cell r="CW103">
            <v>3046530</v>
          </cell>
          <cell r="CX103" t="str">
            <v xml:space="preserve"> 01-AUG-2013</v>
          </cell>
          <cell r="CY103">
            <v>948479.8</v>
          </cell>
          <cell r="CZ103">
            <v>2405398</v>
          </cell>
          <cell r="DA103">
            <v>337970.5</v>
          </cell>
          <cell r="DB103">
            <v>434853.6</v>
          </cell>
          <cell r="DC103">
            <v>6018564</v>
          </cell>
          <cell r="DD103">
            <v>0</v>
          </cell>
          <cell r="DE103">
            <v>1829802</v>
          </cell>
          <cell r="DF103">
            <v>0</v>
          </cell>
          <cell r="DG103">
            <v>2636260</v>
          </cell>
          <cell r="DH103" t="str">
            <v xml:space="preserve"> 01-AUG-2013</v>
          </cell>
          <cell r="DI103">
            <v>0</v>
          </cell>
          <cell r="DJ103">
            <v>0</v>
          </cell>
          <cell r="DK103">
            <v>1284507</v>
          </cell>
          <cell r="DL103">
            <v>1119813</v>
          </cell>
          <cell r="DM103">
            <v>0</v>
          </cell>
          <cell r="DN103">
            <v>0</v>
          </cell>
          <cell r="DO103">
            <v>1808397</v>
          </cell>
          <cell r="DP103">
            <v>1762642</v>
          </cell>
          <cell r="DQ103">
            <v>4141852</v>
          </cell>
          <cell r="DR103" t="str">
            <v xml:space="preserve"> 01-AUG-2013</v>
          </cell>
          <cell r="DS103">
            <v>0</v>
          </cell>
          <cell r="DT103">
            <v>3671977</v>
          </cell>
          <cell r="DU103">
            <v>0</v>
          </cell>
          <cell r="DV103">
            <v>1340663</v>
          </cell>
          <cell r="DW103">
            <v>787207</v>
          </cell>
          <cell r="DX103">
            <v>702403.2</v>
          </cell>
          <cell r="DY103">
            <v>0</v>
          </cell>
          <cell r="DZ103">
            <v>0</v>
          </cell>
          <cell r="EA103">
            <v>2156366</v>
          </cell>
          <cell r="EB103" t="str">
            <v xml:space="preserve"> 01-AUG-2013</v>
          </cell>
          <cell r="EC103">
            <v>1027125</v>
          </cell>
          <cell r="ED103">
            <v>2121811</v>
          </cell>
          <cell r="EE103">
            <v>866052.2</v>
          </cell>
          <cell r="EF103">
            <v>0</v>
          </cell>
          <cell r="EG103">
            <v>0</v>
          </cell>
          <cell r="EH103">
            <v>396325.6</v>
          </cell>
          <cell r="EI103">
            <v>2851626</v>
          </cell>
          <cell r="EJ103">
            <v>0</v>
          </cell>
          <cell r="EK103">
            <v>1437609</v>
          </cell>
          <cell r="EL103" t="str">
            <v xml:space="preserve"> 01-JUL-2013</v>
          </cell>
          <cell r="EM103">
            <v>0</v>
          </cell>
          <cell r="EN103">
            <v>10380.82</v>
          </cell>
          <cell r="EO103">
            <v>13601.46</v>
          </cell>
          <cell r="EP103">
            <v>10254.290000000001</v>
          </cell>
          <cell r="EQ103">
            <v>10392.049999999999</v>
          </cell>
          <cell r="ER103">
            <v>0</v>
          </cell>
          <cell r="ES103">
            <v>0</v>
          </cell>
          <cell r="ET103">
            <v>0</v>
          </cell>
          <cell r="EU103">
            <v>957.30070000000001</v>
          </cell>
          <cell r="EV103" t="str">
            <v xml:space="preserve"> 01-AUG-2013</v>
          </cell>
          <cell r="EW103">
            <v>807766.4</v>
          </cell>
          <cell r="EX103">
            <v>1138.424</v>
          </cell>
          <cell r="EY103">
            <v>200396.3</v>
          </cell>
          <cell r="EZ103">
            <v>235317.5</v>
          </cell>
          <cell r="FA103">
            <v>1805.5519999999999</v>
          </cell>
          <cell r="FB103">
            <v>0</v>
          </cell>
          <cell r="FC103">
            <v>1184.3140000000001</v>
          </cell>
          <cell r="FD103">
            <v>0</v>
          </cell>
          <cell r="FE103">
            <v>691.81949999999995</v>
          </cell>
          <cell r="FF103" t="str">
            <v xml:space="preserve"> 01-AUG-2013</v>
          </cell>
          <cell r="FG103">
            <v>0</v>
          </cell>
          <cell r="FH103">
            <v>0</v>
          </cell>
          <cell r="FI103">
            <v>1042986</v>
          </cell>
          <cell r="FJ103">
            <v>370218.2</v>
          </cell>
          <cell r="FK103">
            <v>0</v>
          </cell>
          <cell r="FL103">
            <v>0</v>
          </cell>
          <cell r="FM103">
            <v>292639.09999999998</v>
          </cell>
          <cell r="FN103">
            <v>1216.8230000000001</v>
          </cell>
          <cell r="FO103">
            <v>1933.8920000000001</v>
          </cell>
          <cell r="FP103" t="str">
            <v xml:space="preserve"> 01-AUG-2013</v>
          </cell>
          <cell r="FQ103">
            <v>0</v>
          </cell>
          <cell r="FR103">
            <v>356.1678</v>
          </cell>
          <cell r="FS103">
            <v>0</v>
          </cell>
          <cell r="FT103">
            <v>1275.509</v>
          </cell>
          <cell r="FU103">
            <v>276669.7</v>
          </cell>
          <cell r="FV103">
            <v>112570.3</v>
          </cell>
          <cell r="FW103">
            <v>0</v>
          </cell>
          <cell r="FX103">
            <v>0</v>
          </cell>
          <cell r="FY103">
            <v>847.44010000000003</v>
          </cell>
          <cell r="FZ103" t="str">
            <v xml:space="preserve"> 01-AUG-2013</v>
          </cell>
          <cell r="GA103">
            <v>367650.1</v>
          </cell>
          <cell r="GB103">
            <v>357216.7</v>
          </cell>
          <cell r="GC103">
            <v>508.88200000000001</v>
          </cell>
          <cell r="GD103">
            <v>0</v>
          </cell>
          <cell r="GE103">
            <v>0</v>
          </cell>
          <cell r="GF103">
            <v>149257.20000000001</v>
          </cell>
          <cell r="GG103">
            <v>248.69669999999999</v>
          </cell>
          <cell r="GH103">
            <v>0</v>
          </cell>
          <cell r="GI103">
            <v>359.44760000000002</v>
          </cell>
          <cell r="GJ103" t="str">
            <v xml:space="preserve"> 01-AUG-2013</v>
          </cell>
          <cell r="GK103">
            <v>0</v>
          </cell>
          <cell r="GL103">
            <v>3566.8510000000001</v>
          </cell>
          <cell r="GM103">
            <v>4990.2960000000003</v>
          </cell>
          <cell r="GN103">
            <v>4677.174</v>
          </cell>
          <cell r="GO103">
            <v>3502.6350000000002</v>
          </cell>
          <cell r="GP103">
            <v>0</v>
          </cell>
          <cell r="GQ103">
            <v>0</v>
          </cell>
          <cell r="GR103">
            <v>0</v>
          </cell>
          <cell r="GS103">
            <v>3869.2429999999999</v>
          </cell>
          <cell r="GT103" t="str">
            <v xml:space="preserve"> 01-AUG-2013</v>
          </cell>
          <cell r="GU103">
            <v>2746.3580000000002</v>
          </cell>
          <cell r="GV103">
            <v>3058.0680000000002</v>
          </cell>
          <cell r="GW103">
            <v>310577.40000000002</v>
          </cell>
          <cell r="GX103">
            <v>646079</v>
          </cell>
          <cell r="GY103">
            <v>8186.7820000000002</v>
          </cell>
          <cell r="GZ103">
            <v>0</v>
          </cell>
          <cell r="HA103">
            <v>1483463</v>
          </cell>
          <cell r="HB103">
            <v>0</v>
          </cell>
          <cell r="HC103">
            <v>3225.4209999999998</v>
          </cell>
          <cell r="HD103" t="str">
            <v xml:space="preserve"> 01-AUG-2013</v>
          </cell>
          <cell r="HE103">
            <v>0</v>
          </cell>
          <cell r="HF103">
            <v>0</v>
          </cell>
          <cell r="HG103">
            <v>2141.5439999999999</v>
          </cell>
          <cell r="HH103">
            <v>1400045</v>
          </cell>
          <cell r="HI103">
            <v>0</v>
          </cell>
          <cell r="HJ103">
            <v>0</v>
          </cell>
          <cell r="HK103">
            <v>1137802</v>
          </cell>
          <cell r="HL103">
            <v>4047.25</v>
          </cell>
          <cell r="HM103">
            <v>6589.9089999999997</v>
          </cell>
          <cell r="HN103" t="str">
            <v xml:space="preserve"> 01-AUG-2013</v>
          </cell>
          <cell r="HO103">
            <v>0</v>
          </cell>
          <cell r="HP103">
            <v>4500.0590000000002</v>
          </cell>
          <cell r="HQ103">
            <v>0</v>
          </cell>
          <cell r="HR103">
            <v>2801.4549999999999</v>
          </cell>
          <cell r="HS103">
            <v>1914.9390000000001</v>
          </cell>
          <cell r="HT103">
            <v>829.8546</v>
          </cell>
          <cell r="HU103">
            <v>0</v>
          </cell>
          <cell r="HV103">
            <v>0</v>
          </cell>
          <cell r="HW103">
            <v>2644.1660000000002</v>
          </cell>
          <cell r="HX103" t="str">
            <v xml:space="preserve"> 01-AUG-2013</v>
          </cell>
          <cell r="HY103">
            <v>1692.492</v>
          </cell>
          <cell r="HZ103">
            <v>2441.819</v>
          </cell>
          <cell r="IA103">
            <v>2001.193</v>
          </cell>
          <cell r="IB103">
            <v>0</v>
          </cell>
          <cell r="IC103">
            <v>0</v>
          </cell>
          <cell r="ID103">
            <v>321938.2</v>
          </cell>
          <cell r="IE103">
            <v>3014.239</v>
          </cell>
          <cell r="IF103">
            <v>0</v>
          </cell>
          <cell r="IG103">
            <v>1323.2239999999999</v>
          </cell>
          <cell r="IH103" t="str">
            <v xml:space="preserve"> 01-AUG-2013</v>
          </cell>
          <cell r="II103">
            <v>0</v>
          </cell>
          <cell r="IJ103">
            <v>13183</v>
          </cell>
          <cell r="IK103">
            <v>17962.54</v>
          </cell>
          <cell r="IL103">
            <v>17636.89</v>
          </cell>
          <cell r="IM103">
            <v>13545.48</v>
          </cell>
          <cell r="IN103">
            <v>0</v>
          </cell>
          <cell r="IO103">
            <v>0</v>
          </cell>
          <cell r="IP103">
            <v>0</v>
          </cell>
          <cell r="IQ103">
            <v>15407.33</v>
          </cell>
        </row>
        <row r="104">
          <cell r="A104">
            <v>41518</v>
          </cell>
          <cell r="B104" t="str">
            <v xml:space="preserve"> 01-SEP-2013</v>
          </cell>
          <cell r="C104">
            <v>7.7508549999999996</v>
          </cell>
          <cell r="D104">
            <v>62848.59</v>
          </cell>
          <cell r="E104">
            <v>31528.83</v>
          </cell>
          <cell r="F104">
            <v>16037.44</v>
          </cell>
          <cell r="G104">
            <v>45631.39</v>
          </cell>
          <cell r="H104">
            <v>15491.39</v>
          </cell>
          <cell r="I104">
            <v>17217.189999999999</v>
          </cell>
          <cell r="J104">
            <v>32395.23</v>
          </cell>
          <cell r="K104">
            <v>63332.17</v>
          </cell>
          <cell r="L104" t="str">
            <v xml:space="preserve"> 01-SEP-2013</v>
          </cell>
          <cell r="M104">
            <v>205.49340000000001</v>
          </cell>
          <cell r="N104">
            <v>0.13521569999999999</v>
          </cell>
          <cell r="O104">
            <v>0.20054340000000001</v>
          </cell>
          <cell r="P104">
            <v>0.49134040000000001</v>
          </cell>
          <cell r="Q104">
            <v>0</v>
          </cell>
          <cell r="R104">
            <v>2109.799</v>
          </cell>
          <cell r="S104">
            <v>11229.36</v>
          </cell>
          <cell r="T104">
            <v>2698.2860000000001</v>
          </cell>
          <cell r="U104">
            <v>0</v>
          </cell>
          <cell r="V104" t="str">
            <v xml:space="preserve"> 01-SEP-2013</v>
          </cell>
          <cell r="W104">
            <v>7069.9009999999998</v>
          </cell>
          <cell r="X104">
            <v>32633.24</v>
          </cell>
          <cell r="Y104">
            <v>5928.2489999999998</v>
          </cell>
          <cell r="Z104">
            <v>0</v>
          </cell>
          <cell r="AA104">
            <v>1669.3150000000001</v>
          </cell>
          <cell r="AB104">
            <v>8971.5460000000003</v>
          </cell>
          <cell r="AC104">
            <v>2065.13</v>
          </cell>
          <cell r="AD104">
            <v>0</v>
          </cell>
          <cell r="AE104">
            <v>1739.9280000000001</v>
          </cell>
          <cell r="AF104" t="str">
            <v xml:space="preserve"> 01-SEP-2013</v>
          </cell>
          <cell r="AG104">
            <v>11040.66</v>
          </cell>
          <cell r="AH104">
            <v>2546.2620000000002</v>
          </cell>
          <cell r="AI104">
            <v>0</v>
          </cell>
          <cell r="AJ104">
            <v>0.1077576</v>
          </cell>
          <cell r="AK104">
            <v>0.57913110000000001</v>
          </cell>
          <cell r="AL104">
            <v>0.13330819999999999</v>
          </cell>
          <cell r="AM104">
            <v>366</v>
          </cell>
          <cell r="AN104">
            <v>197</v>
          </cell>
          <cell r="AO104">
            <v>10</v>
          </cell>
          <cell r="AP104" t="str">
            <v xml:space="preserve"> 01-SEP-2013</v>
          </cell>
          <cell r="AQ104">
            <v>248</v>
          </cell>
          <cell r="AR104">
            <v>144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546.43510000000003</v>
          </cell>
          <cell r="AZ104" t="str">
            <v xml:space="preserve"> 01-SEP-2013</v>
          </cell>
          <cell r="BA104">
            <v>269.8365</v>
          </cell>
          <cell r="BB104">
            <v>404.12569999999999</v>
          </cell>
          <cell r="BC104">
            <v>244.43029999999999</v>
          </cell>
          <cell r="BD104">
            <v>474.7054</v>
          </cell>
          <cell r="BE104">
            <v>737.14250000000004</v>
          </cell>
          <cell r="BF104">
            <v>0</v>
          </cell>
          <cell r="BG104">
            <v>367.1241</v>
          </cell>
          <cell r="BH104">
            <v>0</v>
          </cell>
          <cell r="BI104">
            <v>777.00890000000004</v>
          </cell>
          <cell r="BJ104" t="str">
            <v xml:space="preserve"> 01-SEP-2013</v>
          </cell>
          <cell r="BK104">
            <v>0</v>
          </cell>
          <cell r="BL104">
            <v>0</v>
          </cell>
          <cell r="BM104">
            <v>500.9205</v>
          </cell>
          <cell r="BN104">
            <v>335.42230000000001</v>
          </cell>
          <cell r="BO104">
            <v>0</v>
          </cell>
          <cell r="BP104">
            <v>0</v>
          </cell>
          <cell r="BQ104">
            <v>928.35860000000002</v>
          </cell>
          <cell r="BR104">
            <v>319.52089999999998</v>
          </cell>
          <cell r="BS104">
            <v>652.65920000000006</v>
          </cell>
          <cell r="BT104" t="str">
            <v xml:space="preserve"> 01-SEP-2013</v>
          </cell>
          <cell r="BU104">
            <v>0</v>
          </cell>
          <cell r="BV104">
            <v>994.08630000000005</v>
          </cell>
          <cell r="BW104">
            <v>0</v>
          </cell>
          <cell r="BX104">
            <v>528.95780000000002</v>
          </cell>
          <cell r="BY104">
            <v>298.80700000000002</v>
          </cell>
          <cell r="BZ104">
            <v>729.26570000000004</v>
          </cell>
          <cell r="CA104">
            <v>0</v>
          </cell>
          <cell r="CB104">
            <v>0</v>
          </cell>
          <cell r="CC104">
            <v>1124.0160000000001</v>
          </cell>
          <cell r="CD104" t="str">
            <v xml:space="preserve"> 01-SEP-2013</v>
          </cell>
          <cell r="CE104">
            <v>665.91650000000004</v>
          </cell>
          <cell r="CF104">
            <v>1058.885</v>
          </cell>
          <cell r="CG104">
            <v>425.98790000000002</v>
          </cell>
          <cell r="CH104">
            <v>0</v>
          </cell>
          <cell r="CI104">
            <v>0</v>
          </cell>
          <cell r="CJ104">
            <v>386.6191</v>
          </cell>
          <cell r="CK104">
            <v>1676.807</v>
          </cell>
          <cell r="CL104">
            <v>0</v>
          </cell>
          <cell r="CM104">
            <v>1590.4059999999999</v>
          </cell>
          <cell r="CN104" t="str">
            <v xml:space="preserve"> 01-SEP-2013</v>
          </cell>
          <cell r="CO104">
            <v>0</v>
          </cell>
          <cell r="CP104">
            <v>3661.625</v>
          </cell>
          <cell r="CQ104">
            <v>4934.9549999999999</v>
          </cell>
          <cell r="CR104">
            <v>2707.4</v>
          </cell>
          <cell r="CS104">
            <v>4733.4629999999997</v>
          </cell>
          <cell r="CT104">
            <v>0</v>
          </cell>
          <cell r="CU104">
            <v>0</v>
          </cell>
          <cell r="CV104">
            <v>0</v>
          </cell>
          <cell r="CW104">
            <v>3063470</v>
          </cell>
          <cell r="CX104" t="str">
            <v xml:space="preserve"> 01-SEP-2013</v>
          </cell>
          <cell r="CY104">
            <v>956844.8</v>
          </cell>
          <cell r="CZ104">
            <v>2417926</v>
          </cell>
          <cell r="DA104">
            <v>345547.9</v>
          </cell>
          <cell r="DB104">
            <v>449569.4</v>
          </cell>
          <cell r="DC104">
            <v>6041416</v>
          </cell>
          <cell r="DD104">
            <v>0</v>
          </cell>
          <cell r="DE104">
            <v>1841183</v>
          </cell>
          <cell r="DF104">
            <v>0</v>
          </cell>
          <cell r="DG104">
            <v>2660347</v>
          </cell>
          <cell r="DH104" t="str">
            <v xml:space="preserve"> 01-SEP-2013</v>
          </cell>
          <cell r="DI104">
            <v>0</v>
          </cell>
          <cell r="DJ104">
            <v>0</v>
          </cell>
          <cell r="DK104">
            <v>1300036</v>
          </cell>
          <cell r="DL104">
            <v>1130212</v>
          </cell>
          <cell r="DM104">
            <v>0</v>
          </cell>
          <cell r="DN104">
            <v>0</v>
          </cell>
          <cell r="DO104">
            <v>1837176</v>
          </cell>
          <cell r="DP104">
            <v>1772548</v>
          </cell>
          <cell r="DQ104">
            <v>4162084</v>
          </cell>
          <cell r="DR104" t="str">
            <v xml:space="preserve"> 01-SEP-2013</v>
          </cell>
          <cell r="DS104">
            <v>0</v>
          </cell>
          <cell r="DT104">
            <v>3702794</v>
          </cell>
          <cell r="DU104">
            <v>0</v>
          </cell>
          <cell r="DV104">
            <v>1357060</v>
          </cell>
          <cell r="DW104">
            <v>796470.1</v>
          </cell>
          <cell r="DX104">
            <v>725010.5</v>
          </cell>
          <cell r="DY104">
            <v>0</v>
          </cell>
          <cell r="DZ104">
            <v>0</v>
          </cell>
          <cell r="EA104">
            <v>2191211</v>
          </cell>
          <cell r="EB104" t="str">
            <v xml:space="preserve"> 01-SEP-2013</v>
          </cell>
          <cell r="EC104">
            <v>1047768</v>
          </cell>
          <cell r="ED104">
            <v>2154636</v>
          </cell>
          <cell r="EE104">
            <v>879257.9</v>
          </cell>
          <cell r="EF104">
            <v>0</v>
          </cell>
          <cell r="EG104">
            <v>0</v>
          </cell>
          <cell r="EH104">
            <v>408310.8</v>
          </cell>
          <cell r="EI104">
            <v>2903607</v>
          </cell>
          <cell r="EJ104">
            <v>0</v>
          </cell>
          <cell r="EK104">
            <v>1486912</v>
          </cell>
          <cell r="EL104" t="str">
            <v xml:space="preserve"> 01-AUG-2013</v>
          </cell>
          <cell r="EM104">
            <v>0</v>
          </cell>
          <cell r="EN104">
            <v>10496.27</v>
          </cell>
          <cell r="EO104">
            <v>13756.59</v>
          </cell>
          <cell r="EP104">
            <v>10339.66</v>
          </cell>
          <cell r="EQ104">
            <v>10541.71</v>
          </cell>
          <cell r="ER104">
            <v>0</v>
          </cell>
          <cell r="ES104">
            <v>0</v>
          </cell>
          <cell r="ET104">
            <v>0</v>
          </cell>
          <cell r="EU104">
            <v>979.74710000000005</v>
          </cell>
          <cell r="EV104" t="str">
            <v xml:space="preserve"> 01-SEP-2013</v>
          </cell>
          <cell r="EW104">
            <v>823086.1</v>
          </cell>
          <cell r="EX104">
            <v>1165.24</v>
          </cell>
          <cell r="EY104">
            <v>207924.8</v>
          </cell>
          <cell r="EZ104">
            <v>245917.5</v>
          </cell>
          <cell r="FA104">
            <v>1863.2380000000001</v>
          </cell>
          <cell r="FB104">
            <v>0</v>
          </cell>
          <cell r="FC104">
            <v>1208.739</v>
          </cell>
          <cell r="FD104">
            <v>0</v>
          </cell>
          <cell r="FE104">
            <v>716.03719999999998</v>
          </cell>
          <cell r="FF104" t="str">
            <v xml:space="preserve"> 01-SEP-2013</v>
          </cell>
          <cell r="FG104">
            <v>0</v>
          </cell>
          <cell r="FH104">
            <v>0</v>
          </cell>
          <cell r="FI104">
            <v>1063930</v>
          </cell>
          <cell r="FJ104">
            <v>376708.9</v>
          </cell>
          <cell r="FK104">
            <v>0</v>
          </cell>
          <cell r="FL104">
            <v>0</v>
          </cell>
          <cell r="FM104">
            <v>302482.2</v>
          </cell>
          <cell r="FN104">
            <v>1240.646</v>
          </cell>
          <cell r="FO104">
            <v>1989.6420000000001</v>
          </cell>
          <cell r="FP104" t="str">
            <v xml:space="preserve"> 01-SEP-2013</v>
          </cell>
          <cell r="FQ104">
            <v>0</v>
          </cell>
          <cell r="FR104">
            <v>375.20679999999999</v>
          </cell>
          <cell r="FS104">
            <v>0</v>
          </cell>
          <cell r="FT104">
            <v>1302.412</v>
          </cell>
          <cell r="FU104">
            <v>286569.59999999998</v>
          </cell>
          <cell r="FV104">
            <v>118324.6</v>
          </cell>
          <cell r="FW104">
            <v>0</v>
          </cell>
          <cell r="FX104">
            <v>0</v>
          </cell>
          <cell r="FY104">
            <v>871.88750000000005</v>
          </cell>
          <cell r="FZ104" t="str">
            <v xml:space="preserve"> 01-SEP-2013</v>
          </cell>
          <cell r="GA104">
            <v>381850.8</v>
          </cell>
          <cell r="GB104">
            <v>368808.8</v>
          </cell>
          <cell r="GC104">
            <v>531.00049999999999</v>
          </cell>
          <cell r="GD104">
            <v>0</v>
          </cell>
          <cell r="GE104">
            <v>0</v>
          </cell>
          <cell r="GF104">
            <v>154918.5</v>
          </cell>
          <cell r="GG104">
            <v>265.39409999999998</v>
          </cell>
          <cell r="GH104">
            <v>0</v>
          </cell>
          <cell r="GI104">
            <v>377.47770000000003</v>
          </cell>
          <cell r="GJ104" t="str">
            <v xml:space="preserve"> 01-SEP-2013</v>
          </cell>
          <cell r="GK104">
            <v>0</v>
          </cell>
          <cell r="GL104">
            <v>3663.8429999999998</v>
          </cell>
          <cell r="GM104">
            <v>5142.7160000000003</v>
          </cell>
          <cell r="GN104">
            <v>4813.7420000000002</v>
          </cell>
          <cell r="GO104">
            <v>3596.8879999999999</v>
          </cell>
          <cell r="GP104">
            <v>0</v>
          </cell>
          <cell r="GQ104">
            <v>0</v>
          </cell>
          <cell r="GR104">
            <v>0</v>
          </cell>
          <cell r="GS104">
            <v>3905.8690000000001</v>
          </cell>
          <cell r="GT104" t="str">
            <v xml:space="preserve"> 01-SEP-2013</v>
          </cell>
          <cell r="GU104">
            <v>2781.2930000000001</v>
          </cell>
          <cell r="GV104">
            <v>3094.2330000000002</v>
          </cell>
          <cell r="GW104">
            <v>320602.09999999998</v>
          </cell>
          <cell r="GX104">
            <v>672435.6</v>
          </cell>
          <cell r="GY104">
            <v>8267.9840000000004</v>
          </cell>
          <cell r="GZ104">
            <v>0</v>
          </cell>
          <cell r="HA104">
            <v>1502862</v>
          </cell>
          <cell r="HB104">
            <v>0</v>
          </cell>
          <cell r="HC104">
            <v>3270.694</v>
          </cell>
          <cell r="HD104" t="str">
            <v xml:space="preserve"> 01-SEP-2013</v>
          </cell>
          <cell r="HE104">
            <v>0</v>
          </cell>
          <cell r="HF104">
            <v>0</v>
          </cell>
          <cell r="HG104">
            <v>2178.4780000000001</v>
          </cell>
          <cell r="HH104">
            <v>1421441</v>
          </cell>
          <cell r="HI104">
            <v>0</v>
          </cell>
          <cell r="HJ104">
            <v>0</v>
          </cell>
          <cell r="HK104">
            <v>1160444</v>
          </cell>
          <cell r="HL104">
            <v>4091.2289999999998</v>
          </cell>
          <cell r="HM104">
            <v>6670.8739999999998</v>
          </cell>
          <cell r="HN104" t="str">
            <v xml:space="preserve"> 01-SEP-2013</v>
          </cell>
          <cell r="HO104">
            <v>0</v>
          </cell>
          <cell r="HP104">
            <v>4560.4369999999999</v>
          </cell>
          <cell r="HQ104">
            <v>0</v>
          </cell>
          <cell r="HR104">
            <v>2849.3670000000002</v>
          </cell>
          <cell r="HS104">
            <v>1947.3689999999999</v>
          </cell>
          <cell r="HT104">
            <v>863.19309999999996</v>
          </cell>
          <cell r="HU104">
            <v>0</v>
          </cell>
          <cell r="HV104">
            <v>0</v>
          </cell>
          <cell r="HW104">
            <v>2704.038</v>
          </cell>
          <cell r="HX104" t="str">
            <v xml:space="preserve"> 01-SEP-2013</v>
          </cell>
          <cell r="HY104">
            <v>1730.9169999999999</v>
          </cell>
          <cell r="HZ104">
            <v>2489.83</v>
          </cell>
          <cell r="IA104">
            <v>2050.953</v>
          </cell>
          <cell r="IB104">
            <v>0</v>
          </cell>
          <cell r="IC104">
            <v>0</v>
          </cell>
          <cell r="ID104">
            <v>334365.09999999998</v>
          </cell>
          <cell r="IE104">
            <v>3080.7170000000001</v>
          </cell>
          <cell r="IF104">
            <v>0</v>
          </cell>
          <cell r="IG104">
            <v>1382.546</v>
          </cell>
          <cell r="IH104" t="str">
            <v xml:space="preserve"> 01-SEP-2013</v>
          </cell>
          <cell r="II104">
            <v>0</v>
          </cell>
          <cell r="IJ104">
            <v>13380.25</v>
          </cell>
          <cell r="IK104">
            <v>18254.62</v>
          </cell>
          <cell r="IL104">
            <v>17898.509999999998</v>
          </cell>
          <cell r="IM104">
            <v>13798.78</v>
          </cell>
          <cell r="IN104">
            <v>0</v>
          </cell>
          <cell r="IO104">
            <v>0</v>
          </cell>
          <cell r="IP104">
            <v>0</v>
          </cell>
          <cell r="IQ104">
            <v>15081.61</v>
          </cell>
        </row>
        <row r="105">
          <cell r="A105">
            <v>41548</v>
          </cell>
          <cell r="B105" t="str">
            <v xml:space="preserve"> 01-OCT-2013</v>
          </cell>
          <cell r="C105">
            <v>7.8329909999999998</v>
          </cell>
          <cell r="D105">
            <v>63792.01</v>
          </cell>
          <cell r="E105">
            <v>31447.51</v>
          </cell>
          <cell r="F105">
            <v>15801.15</v>
          </cell>
          <cell r="G105">
            <v>46105.43</v>
          </cell>
          <cell r="H105">
            <v>15646.36</v>
          </cell>
          <cell r="I105">
            <v>17686.580000000002</v>
          </cell>
          <cell r="J105">
            <v>32292.51</v>
          </cell>
          <cell r="K105">
            <v>64300.95</v>
          </cell>
          <cell r="L105" t="str">
            <v xml:space="preserve"> 01-OCT-2013</v>
          </cell>
          <cell r="M105">
            <v>205.56200000000001</v>
          </cell>
          <cell r="N105">
            <v>0.1366204</v>
          </cell>
          <cell r="O105">
            <v>0.20262669999999999</v>
          </cell>
          <cell r="P105">
            <v>0.49753890000000001</v>
          </cell>
          <cell r="Q105">
            <v>0</v>
          </cell>
          <cell r="R105">
            <v>2077.067</v>
          </cell>
          <cell r="S105">
            <v>11057.26</v>
          </cell>
          <cell r="T105">
            <v>2666.8159999999998</v>
          </cell>
          <cell r="U105">
            <v>0</v>
          </cell>
          <cell r="V105" t="str">
            <v xml:space="preserve"> 01-OCT-2013</v>
          </cell>
          <cell r="W105">
            <v>7132.2129999999997</v>
          </cell>
          <cell r="X105">
            <v>32964.959999999999</v>
          </cell>
          <cell r="Y105">
            <v>6008.2529999999997</v>
          </cell>
          <cell r="Z105">
            <v>0</v>
          </cell>
          <cell r="AA105">
            <v>1686.7560000000001</v>
          </cell>
          <cell r="AB105">
            <v>9030.6880000000001</v>
          </cell>
          <cell r="AC105">
            <v>2081.8209999999999</v>
          </cell>
          <cell r="AD105">
            <v>0</v>
          </cell>
          <cell r="AE105">
            <v>1790.5309999999999</v>
          </cell>
          <cell r="AF105" t="str">
            <v xml:space="preserve"> 01-OCT-2013</v>
          </cell>
          <cell r="AG105">
            <v>11311.58</v>
          </cell>
          <cell r="AH105">
            <v>2608.7170000000001</v>
          </cell>
          <cell r="AI105">
            <v>0</v>
          </cell>
          <cell r="AJ105">
            <v>0.107805</v>
          </cell>
          <cell r="AK105">
            <v>0.57717499999999999</v>
          </cell>
          <cell r="AL105">
            <v>0.1330547</v>
          </cell>
          <cell r="AM105">
            <v>366</v>
          </cell>
          <cell r="AN105">
            <v>197</v>
          </cell>
          <cell r="AO105">
            <v>10</v>
          </cell>
          <cell r="AP105" t="str">
            <v xml:space="preserve"> 01-OCT-2013</v>
          </cell>
          <cell r="AQ105">
            <v>248</v>
          </cell>
          <cell r="AR105">
            <v>144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537.1902</v>
          </cell>
          <cell r="AZ105" t="str">
            <v xml:space="preserve"> 01-OCT-2013</v>
          </cell>
          <cell r="BA105">
            <v>266.19110000000001</v>
          </cell>
          <cell r="BB105">
            <v>396.2953</v>
          </cell>
          <cell r="BC105">
            <v>241.60730000000001</v>
          </cell>
          <cell r="BD105">
            <v>472.45150000000001</v>
          </cell>
          <cell r="BE105">
            <v>723.72310000000004</v>
          </cell>
          <cell r="BF105">
            <v>0</v>
          </cell>
          <cell r="BG105">
            <v>360.90699999999998</v>
          </cell>
          <cell r="BH105">
            <v>0</v>
          </cell>
          <cell r="BI105">
            <v>765.67409999999995</v>
          </cell>
          <cell r="BJ105" t="str">
            <v xml:space="preserve"> 01-OCT-2013</v>
          </cell>
          <cell r="BK105">
            <v>0</v>
          </cell>
          <cell r="BL105">
            <v>0</v>
          </cell>
          <cell r="BM105">
            <v>496.87049999999999</v>
          </cell>
          <cell r="BN105">
            <v>329.6764</v>
          </cell>
          <cell r="BO105">
            <v>0</v>
          </cell>
          <cell r="BP105">
            <v>0</v>
          </cell>
          <cell r="BQ105">
            <v>917.97260000000006</v>
          </cell>
          <cell r="BR105">
            <v>315.83890000000002</v>
          </cell>
          <cell r="BS105">
            <v>636.34180000000003</v>
          </cell>
          <cell r="BT105" t="str">
            <v xml:space="preserve"> 01-OCT-2013</v>
          </cell>
          <cell r="BU105">
            <v>0</v>
          </cell>
          <cell r="BV105">
            <v>974.83860000000004</v>
          </cell>
          <cell r="BW105">
            <v>0</v>
          </cell>
          <cell r="BX105">
            <v>523.29769999999996</v>
          </cell>
          <cell r="BY105">
            <v>293.65140000000002</v>
          </cell>
          <cell r="BZ105">
            <v>721.75160000000005</v>
          </cell>
          <cell r="CA105">
            <v>0</v>
          </cell>
          <cell r="CB105">
            <v>0</v>
          </cell>
          <cell r="CC105">
            <v>1103.626</v>
          </cell>
          <cell r="CD105" t="str">
            <v xml:space="preserve"> 01-OCT-2013</v>
          </cell>
          <cell r="CE105">
            <v>657.28099999999995</v>
          </cell>
          <cell r="CF105">
            <v>1046.1310000000001</v>
          </cell>
          <cell r="CG105">
            <v>418.99650000000003</v>
          </cell>
          <cell r="CH105">
            <v>0</v>
          </cell>
          <cell r="CI105">
            <v>0</v>
          </cell>
          <cell r="CJ105">
            <v>385.2407</v>
          </cell>
          <cell r="CK105">
            <v>1650.6669999999999</v>
          </cell>
          <cell r="CL105">
            <v>0</v>
          </cell>
          <cell r="CM105">
            <v>1564.9259999999999</v>
          </cell>
          <cell r="CN105" t="str">
            <v xml:space="preserve"> 01-OCT-2013</v>
          </cell>
          <cell r="CO105">
            <v>0</v>
          </cell>
          <cell r="CP105">
            <v>3612.0790000000002</v>
          </cell>
          <cell r="CQ105">
            <v>4849.3649999999998</v>
          </cell>
          <cell r="CR105">
            <v>2671.884</v>
          </cell>
          <cell r="CS105">
            <v>4667.8190000000004</v>
          </cell>
          <cell r="CT105">
            <v>0</v>
          </cell>
          <cell r="CU105">
            <v>0</v>
          </cell>
          <cell r="CV105">
            <v>0</v>
          </cell>
          <cell r="CW105">
            <v>3079586</v>
          </cell>
          <cell r="CX105" t="str">
            <v xml:space="preserve"> 01-OCT-2013</v>
          </cell>
          <cell r="CY105">
            <v>964830.5</v>
          </cell>
          <cell r="CZ105">
            <v>2429814</v>
          </cell>
          <cell r="DA105">
            <v>352796.1</v>
          </cell>
          <cell r="DB105">
            <v>463743</v>
          </cell>
          <cell r="DC105">
            <v>6063127</v>
          </cell>
          <cell r="DD105">
            <v>0</v>
          </cell>
          <cell r="DE105">
            <v>1852010</v>
          </cell>
          <cell r="DF105">
            <v>0</v>
          </cell>
          <cell r="DG105">
            <v>2683317</v>
          </cell>
          <cell r="DH105" t="str">
            <v xml:space="preserve"> 01-OCT-2013</v>
          </cell>
          <cell r="DI105">
            <v>0</v>
          </cell>
          <cell r="DJ105">
            <v>0</v>
          </cell>
          <cell r="DK105">
            <v>1314942</v>
          </cell>
          <cell r="DL105">
            <v>1140102</v>
          </cell>
          <cell r="DM105">
            <v>0</v>
          </cell>
          <cell r="DN105">
            <v>0</v>
          </cell>
          <cell r="DO105">
            <v>1864715</v>
          </cell>
          <cell r="DP105">
            <v>1782023</v>
          </cell>
          <cell r="DQ105">
            <v>4181174</v>
          </cell>
          <cell r="DR105" t="str">
            <v xml:space="preserve"> 01-OCT-2013</v>
          </cell>
          <cell r="DS105">
            <v>0</v>
          </cell>
          <cell r="DT105">
            <v>3732039</v>
          </cell>
          <cell r="DU105">
            <v>0</v>
          </cell>
          <cell r="DV105">
            <v>1372759</v>
          </cell>
          <cell r="DW105">
            <v>805279.6</v>
          </cell>
          <cell r="DX105">
            <v>746663</v>
          </cell>
          <cell r="DY105">
            <v>0</v>
          </cell>
          <cell r="DZ105">
            <v>0</v>
          </cell>
          <cell r="EA105">
            <v>2224320</v>
          </cell>
          <cell r="EB105" t="str">
            <v xml:space="preserve"> 01-OCT-2013</v>
          </cell>
          <cell r="EC105">
            <v>1067486</v>
          </cell>
          <cell r="ED105">
            <v>2186020</v>
          </cell>
          <cell r="EE105">
            <v>891827.8</v>
          </cell>
          <cell r="EF105">
            <v>0</v>
          </cell>
          <cell r="EG105">
            <v>0</v>
          </cell>
          <cell r="EH105">
            <v>419868</v>
          </cell>
          <cell r="EI105">
            <v>2953127</v>
          </cell>
          <cell r="EJ105">
            <v>0</v>
          </cell>
          <cell r="EK105">
            <v>1533859</v>
          </cell>
          <cell r="EL105" t="str">
            <v xml:space="preserve"> 01-SEP-2013</v>
          </cell>
          <cell r="EM105">
            <v>0</v>
          </cell>
          <cell r="EN105">
            <v>10609.78</v>
          </cell>
          <cell r="EO105">
            <v>13909.57</v>
          </cell>
          <cell r="EP105">
            <v>10423.59</v>
          </cell>
          <cell r="EQ105">
            <v>10688.45</v>
          </cell>
          <cell r="ER105">
            <v>0</v>
          </cell>
          <cell r="ES105">
            <v>0</v>
          </cell>
          <cell r="ET105">
            <v>0</v>
          </cell>
          <cell r="EU105">
            <v>1001.764</v>
          </cell>
          <cell r="EV105" t="str">
            <v xml:space="preserve"> 01-OCT-2013</v>
          </cell>
          <cell r="EW105">
            <v>837982.1</v>
          </cell>
          <cell r="EX105">
            <v>1191.096</v>
          </cell>
          <cell r="EY105">
            <v>215253.2</v>
          </cell>
          <cell r="EZ105">
            <v>256216.3</v>
          </cell>
          <cell r="FA105">
            <v>1919.508</v>
          </cell>
          <cell r="FB105">
            <v>0</v>
          </cell>
          <cell r="FC105">
            <v>1232.463</v>
          </cell>
          <cell r="FD105">
            <v>0</v>
          </cell>
          <cell r="FE105">
            <v>739.75199999999995</v>
          </cell>
          <cell r="FF105" t="str">
            <v xml:space="preserve"> 01-OCT-2013</v>
          </cell>
          <cell r="FG105">
            <v>0</v>
          </cell>
          <cell r="FH105">
            <v>0</v>
          </cell>
          <cell r="FI105">
            <v>1084262</v>
          </cell>
          <cell r="FJ105">
            <v>383052.5</v>
          </cell>
          <cell r="FK105">
            <v>0</v>
          </cell>
          <cell r="FL105">
            <v>0</v>
          </cell>
          <cell r="FM105">
            <v>312176.90000000002</v>
          </cell>
          <cell r="FN105">
            <v>1263.7460000000001</v>
          </cell>
          <cell r="FO105">
            <v>2043.328</v>
          </cell>
          <cell r="FP105" t="str">
            <v xml:space="preserve"> 01-OCT-2013</v>
          </cell>
          <cell r="FQ105">
            <v>0</v>
          </cell>
          <cell r="FR105">
            <v>394.04880000000003</v>
          </cell>
          <cell r="FS105">
            <v>0</v>
          </cell>
          <cell r="FT105">
            <v>1328.501</v>
          </cell>
          <cell r="FU105">
            <v>296272.5</v>
          </cell>
          <cell r="FV105">
            <v>124006.7</v>
          </cell>
          <cell r="FW105">
            <v>0</v>
          </cell>
          <cell r="FX105">
            <v>0</v>
          </cell>
          <cell r="FY105">
            <v>895.74959999999999</v>
          </cell>
          <cell r="FZ105" t="str">
            <v xml:space="preserve"> 01-OCT-2013</v>
          </cell>
          <cell r="GA105">
            <v>395963.8</v>
          </cell>
          <cell r="GB105">
            <v>380250.4</v>
          </cell>
          <cell r="GC105">
            <v>553.09159999999997</v>
          </cell>
          <cell r="GD105">
            <v>0</v>
          </cell>
          <cell r="GE105">
            <v>0</v>
          </cell>
          <cell r="GF105">
            <v>160423.20000000001</v>
          </cell>
          <cell r="GG105">
            <v>282.4914</v>
          </cell>
          <cell r="GH105">
            <v>0</v>
          </cell>
          <cell r="GI105">
            <v>395.18110000000001</v>
          </cell>
          <cell r="GJ105" t="str">
            <v xml:space="preserve"> 01-OCT-2013</v>
          </cell>
          <cell r="GK105">
            <v>0</v>
          </cell>
          <cell r="GL105">
            <v>3758.8220000000001</v>
          </cell>
          <cell r="GM105">
            <v>5291.027</v>
          </cell>
          <cell r="GN105">
            <v>4947.3329999999996</v>
          </cell>
          <cell r="GO105">
            <v>3689.3989999999999</v>
          </cell>
          <cell r="GP105">
            <v>0</v>
          </cell>
          <cell r="GQ105">
            <v>0</v>
          </cell>
          <cell r="GR105">
            <v>0</v>
          </cell>
          <cell r="GS105">
            <v>3944.6669999999999</v>
          </cell>
          <cell r="GT105" t="str">
            <v xml:space="preserve"> 01-OCT-2013</v>
          </cell>
          <cell r="GU105">
            <v>2815.2020000000002</v>
          </cell>
          <cell r="GV105">
            <v>3122.1190000000001</v>
          </cell>
          <cell r="GW105">
            <v>329828.09999999998</v>
          </cell>
          <cell r="GX105">
            <v>699161.1</v>
          </cell>
          <cell r="GY105">
            <v>8349.5640000000003</v>
          </cell>
          <cell r="GZ105">
            <v>0</v>
          </cell>
          <cell r="HA105">
            <v>1519518</v>
          </cell>
          <cell r="HB105">
            <v>0</v>
          </cell>
          <cell r="HC105">
            <v>3315.77</v>
          </cell>
          <cell r="HD105" t="str">
            <v xml:space="preserve"> 01-OCT-2013</v>
          </cell>
          <cell r="HE105">
            <v>0</v>
          </cell>
          <cell r="HF105">
            <v>0</v>
          </cell>
          <cell r="HG105">
            <v>2213.0500000000002</v>
          </cell>
          <cell r="HH105">
            <v>1440207</v>
          </cell>
          <cell r="HI105">
            <v>0</v>
          </cell>
          <cell r="HJ105">
            <v>0</v>
          </cell>
          <cell r="HK105">
            <v>1184394</v>
          </cell>
          <cell r="HL105">
            <v>4130.2179999999998</v>
          </cell>
          <cell r="HM105">
            <v>6737.48</v>
          </cell>
          <cell r="HN105" t="str">
            <v xml:space="preserve"> 01-OCT-2013</v>
          </cell>
          <cell r="HO105">
            <v>0</v>
          </cell>
          <cell r="HP105">
            <v>4616.09</v>
          </cell>
          <cell r="HQ105">
            <v>0</v>
          </cell>
          <cell r="HR105">
            <v>2893.3330000000001</v>
          </cell>
          <cell r="HS105">
            <v>1984.3140000000001</v>
          </cell>
          <cell r="HT105">
            <v>893.65200000000004</v>
          </cell>
          <cell r="HU105">
            <v>0</v>
          </cell>
          <cell r="HV105">
            <v>0</v>
          </cell>
          <cell r="HW105">
            <v>2757.723</v>
          </cell>
          <cell r="HX105" t="str">
            <v xml:space="preserve"> 01-OCT-2013</v>
          </cell>
          <cell r="HY105">
            <v>1775.64</v>
          </cell>
          <cell r="HZ105">
            <v>2534.7310000000002</v>
          </cell>
          <cell r="IA105">
            <v>2105.4259999999999</v>
          </cell>
          <cell r="IB105">
            <v>0</v>
          </cell>
          <cell r="IC105">
            <v>0</v>
          </cell>
          <cell r="ID105">
            <v>345639</v>
          </cell>
          <cell r="IE105">
            <v>3159.3310000000001</v>
          </cell>
          <cell r="IF105">
            <v>0</v>
          </cell>
          <cell r="IG105">
            <v>1433.8879999999999</v>
          </cell>
          <cell r="IH105" t="str">
            <v xml:space="preserve"> 01-OCT-2013</v>
          </cell>
          <cell r="II105">
            <v>0</v>
          </cell>
          <cell r="IJ105">
            <v>13571.5</v>
          </cell>
          <cell r="IK105">
            <v>18519.36</v>
          </cell>
          <cell r="IL105">
            <v>18166.72</v>
          </cell>
          <cell r="IM105">
            <v>14043.37</v>
          </cell>
          <cell r="IN105">
            <v>0</v>
          </cell>
          <cell r="IO105">
            <v>0</v>
          </cell>
          <cell r="IP105">
            <v>0</v>
          </cell>
          <cell r="IQ105">
            <v>14826.45</v>
          </cell>
        </row>
        <row r="106">
          <cell r="A106">
            <v>41579</v>
          </cell>
          <cell r="B106" t="str">
            <v xml:space="preserve"> 01-NOV-2013</v>
          </cell>
          <cell r="C106">
            <v>7.9178639999999998</v>
          </cell>
          <cell r="D106">
            <v>64765.21</v>
          </cell>
          <cell r="E106">
            <v>31393.77</v>
          </cell>
          <cell r="F106">
            <v>15541.31</v>
          </cell>
          <cell r="G106">
            <v>46587.21</v>
          </cell>
          <cell r="H106">
            <v>15852.46</v>
          </cell>
          <cell r="I106">
            <v>18178.009999999998</v>
          </cell>
          <cell r="J106">
            <v>32230.29</v>
          </cell>
          <cell r="K106">
            <v>65300.09</v>
          </cell>
          <cell r="L106" t="str">
            <v xml:space="preserve"> 01-NOV-2013</v>
          </cell>
          <cell r="M106">
            <v>205.58629999999999</v>
          </cell>
          <cell r="N106">
            <v>0.138048</v>
          </cell>
          <cell r="O106">
            <v>0.20474400000000001</v>
          </cell>
          <cell r="P106">
            <v>0.5049555</v>
          </cell>
          <cell r="Q106">
            <v>0</v>
          </cell>
          <cell r="R106">
            <v>2038.2329999999999</v>
          </cell>
          <cell r="S106">
            <v>10871.14</v>
          </cell>
          <cell r="T106">
            <v>2631.9360000000001</v>
          </cell>
          <cell r="U106">
            <v>0</v>
          </cell>
          <cell r="V106" t="str">
            <v xml:space="preserve"> 01-NOV-2013</v>
          </cell>
          <cell r="W106">
            <v>7195.3990000000003</v>
          </cell>
          <cell r="X106">
            <v>33301.97</v>
          </cell>
          <cell r="Y106">
            <v>6089.8429999999998</v>
          </cell>
          <cell r="Z106">
            <v>0</v>
          </cell>
          <cell r="AA106">
            <v>1700.93</v>
          </cell>
          <cell r="AB106">
            <v>9098.0419999999995</v>
          </cell>
          <cell r="AC106">
            <v>2099.799</v>
          </cell>
          <cell r="AD106">
            <v>0</v>
          </cell>
          <cell r="AE106">
            <v>1843.26</v>
          </cell>
          <cell r="AF106" t="str">
            <v xml:space="preserve"> 01-NOV-2013</v>
          </cell>
          <cell r="AG106">
            <v>11593.62</v>
          </cell>
          <cell r="AH106">
            <v>2673.8110000000001</v>
          </cell>
          <cell r="AI106">
            <v>0</v>
          </cell>
          <cell r="AJ106">
            <v>0.1072975</v>
          </cell>
          <cell r="AK106">
            <v>0.57391999999999999</v>
          </cell>
          <cell r="AL106">
            <v>0.13245889999999999</v>
          </cell>
          <cell r="AM106">
            <v>366</v>
          </cell>
          <cell r="AN106">
            <v>197</v>
          </cell>
          <cell r="AO106">
            <v>10</v>
          </cell>
          <cell r="AP106" t="str">
            <v xml:space="preserve"> 01-NOV-2013</v>
          </cell>
          <cell r="AQ106">
            <v>248</v>
          </cell>
          <cell r="AR106">
            <v>144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526.23119999999994</v>
          </cell>
          <cell r="AZ106" t="str">
            <v xml:space="preserve"> 01-NOV-2013</v>
          </cell>
          <cell r="BA106">
            <v>262.6164</v>
          </cell>
          <cell r="BB106">
            <v>392.4674</v>
          </cell>
          <cell r="BC106">
            <v>238.9376</v>
          </cell>
          <cell r="BD106">
            <v>469.55939999999998</v>
          </cell>
          <cell r="BE106">
            <v>710.91300000000001</v>
          </cell>
          <cell r="BF106">
            <v>0</v>
          </cell>
          <cell r="BG106">
            <v>355.83269999999999</v>
          </cell>
          <cell r="BH106">
            <v>0</v>
          </cell>
          <cell r="BI106">
            <v>751.14930000000004</v>
          </cell>
          <cell r="BJ106" t="str">
            <v xml:space="preserve"> 01-NOV-2013</v>
          </cell>
          <cell r="BK106">
            <v>0</v>
          </cell>
          <cell r="BL106">
            <v>0</v>
          </cell>
          <cell r="BM106">
            <v>492.67219999999998</v>
          </cell>
          <cell r="BN106">
            <v>324.86599999999999</v>
          </cell>
          <cell r="BO106">
            <v>0</v>
          </cell>
          <cell r="BP106">
            <v>0</v>
          </cell>
          <cell r="BQ106">
            <v>908.04240000000004</v>
          </cell>
          <cell r="BR106">
            <v>310.94189999999998</v>
          </cell>
          <cell r="BS106">
            <v>628.10159999999996</v>
          </cell>
          <cell r="BT106" t="str">
            <v xml:space="preserve"> 01-NOV-2013</v>
          </cell>
          <cell r="BU106">
            <v>0</v>
          </cell>
          <cell r="BV106">
            <v>956.52470000000005</v>
          </cell>
          <cell r="BW106">
            <v>0</v>
          </cell>
          <cell r="BX106">
            <v>518.59190000000001</v>
          </cell>
          <cell r="BY106">
            <v>288.30939999999998</v>
          </cell>
          <cell r="BZ106">
            <v>713.90390000000002</v>
          </cell>
          <cell r="CA106">
            <v>0</v>
          </cell>
          <cell r="CB106">
            <v>0</v>
          </cell>
          <cell r="CC106">
            <v>1088.623</v>
          </cell>
          <cell r="CD106" t="str">
            <v xml:space="preserve"> 01-NOV-2013</v>
          </cell>
          <cell r="CE106">
            <v>638.09109999999998</v>
          </cell>
          <cell r="CF106">
            <v>1033.3389999999999</v>
          </cell>
          <cell r="CG106">
            <v>403.38369999999998</v>
          </cell>
          <cell r="CH106">
            <v>0</v>
          </cell>
          <cell r="CI106">
            <v>0</v>
          </cell>
          <cell r="CJ106">
            <v>384.6902</v>
          </cell>
          <cell r="CK106">
            <v>1594.9010000000001</v>
          </cell>
          <cell r="CL106">
            <v>0</v>
          </cell>
          <cell r="CM106">
            <v>1548.62</v>
          </cell>
          <cell r="CN106" t="str">
            <v xml:space="preserve"> 01-NOV-2013</v>
          </cell>
          <cell r="CO106">
            <v>0</v>
          </cell>
          <cell r="CP106">
            <v>3554.123</v>
          </cell>
          <cell r="CQ106">
            <v>4781.6639999999998</v>
          </cell>
          <cell r="CR106">
            <v>2627.4540000000002</v>
          </cell>
          <cell r="CS106">
            <v>4578.0690000000004</v>
          </cell>
          <cell r="CT106">
            <v>0</v>
          </cell>
          <cell r="CU106">
            <v>0</v>
          </cell>
          <cell r="CV106">
            <v>0</v>
          </cell>
          <cell r="CW106">
            <v>3095899</v>
          </cell>
          <cell r="CX106" t="str">
            <v xml:space="preserve"> 01-NOV-2013</v>
          </cell>
          <cell r="CY106">
            <v>972971.6</v>
          </cell>
          <cell r="CZ106">
            <v>2441981</v>
          </cell>
          <cell r="DA106">
            <v>360203.2</v>
          </cell>
          <cell r="DB106">
            <v>478299.3</v>
          </cell>
          <cell r="DC106">
            <v>6085166</v>
          </cell>
          <cell r="DD106">
            <v>0</v>
          </cell>
          <cell r="DE106">
            <v>1863041</v>
          </cell>
          <cell r="DF106">
            <v>0</v>
          </cell>
          <cell r="DG106">
            <v>2706603</v>
          </cell>
          <cell r="DH106" t="str">
            <v xml:space="preserve"> 01-NOV-2013</v>
          </cell>
          <cell r="DI106">
            <v>0</v>
          </cell>
          <cell r="DJ106">
            <v>0</v>
          </cell>
          <cell r="DK106">
            <v>1330215</v>
          </cell>
          <cell r="DL106">
            <v>1150173</v>
          </cell>
          <cell r="DM106">
            <v>0</v>
          </cell>
          <cell r="DN106">
            <v>0</v>
          </cell>
          <cell r="DO106">
            <v>1892864</v>
          </cell>
          <cell r="DP106">
            <v>1791662</v>
          </cell>
          <cell r="DQ106">
            <v>4200645</v>
          </cell>
          <cell r="DR106" t="str">
            <v xml:space="preserve"> 01-NOV-2013</v>
          </cell>
          <cell r="DS106">
            <v>0</v>
          </cell>
          <cell r="DT106">
            <v>3761691</v>
          </cell>
          <cell r="DU106">
            <v>0</v>
          </cell>
          <cell r="DV106">
            <v>1388836</v>
          </cell>
          <cell r="DW106">
            <v>814217.2</v>
          </cell>
          <cell r="DX106">
            <v>768794.1</v>
          </cell>
          <cell r="DY106">
            <v>0</v>
          </cell>
          <cell r="DZ106">
            <v>0</v>
          </cell>
          <cell r="EA106">
            <v>2258067</v>
          </cell>
          <cell r="EB106" t="str">
            <v xml:space="preserve"> 01-NOV-2013</v>
          </cell>
          <cell r="EC106">
            <v>1087267</v>
          </cell>
          <cell r="ED106">
            <v>2218054</v>
          </cell>
          <cell r="EE106">
            <v>904332.7</v>
          </cell>
          <cell r="EF106">
            <v>0</v>
          </cell>
          <cell r="EG106">
            <v>0</v>
          </cell>
          <cell r="EH106">
            <v>431793.4</v>
          </cell>
          <cell r="EI106">
            <v>3002569</v>
          </cell>
          <cell r="EJ106">
            <v>0</v>
          </cell>
          <cell r="EK106">
            <v>1581867</v>
          </cell>
          <cell r="EL106" t="str">
            <v xml:space="preserve"> 01-OCT-2013</v>
          </cell>
          <cell r="EM106">
            <v>0</v>
          </cell>
          <cell r="EN106">
            <v>10718.14</v>
          </cell>
          <cell r="EO106">
            <v>14055.05</v>
          </cell>
          <cell r="EP106">
            <v>10503.75</v>
          </cell>
          <cell r="EQ106">
            <v>10828.49</v>
          </cell>
          <cell r="ER106">
            <v>0</v>
          </cell>
          <cell r="ES106">
            <v>0</v>
          </cell>
          <cell r="ET106">
            <v>0</v>
          </cell>
          <cell r="EU106">
            <v>1024.67</v>
          </cell>
          <cell r="EV106" t="str">
            <v xml:space="preserve"> 01-NOV-2013</v>
          </cell>
          <cell r="EW106">
            <v>853484</v>
          </cell>
          <cell r="EX106">
            <v>1218.3</v>
          </cell>
          <cell r="EY106">
            <v>222878.7</v>
          </cell>
          <cell r="EZ106">
            <v>266904.2</v>
          </cell>
          <cell r="FA106">
            <v>1978.1559999999999</v>
          </cell>
          <cell r="FB106">
            <v>0</v>
          </cell>
          <cell r="FC106">
            <v>1257.1849999999999</v>
          </cell>
          <cell r="FD106">
            <v>0</v>
          </cell>
          <cell r="FE106">
            <v>764.71579999999994</v>
          </cell>
          <cell r="FF106" t="str">
            <v xml:space="preserve"> 01-NOV-2013</v>
          </cell>
          <cell r="FG106">
            <v>0</v>
          </cell>
          <cell r="FH106">
            <v>0</v>
          </cell>
          <cell r="FI106">
            <v>1105358</v>
          </cell>
          <cell r="FJ106">
            <v>389696.7</v>
          </cell>
          <cell r="FK106">
            <v>0</v>
          </cell>
          <cell r="FL106">
            <v>0</v>
          </cell>
          <cell r="FM106">
            <v>322370.3</v>
          </cell>
          <cell r="FN106">
            <v>1287.8409999999999</v>
          </cell>
          <cell r="FO106">
            <v>2100.0039999999999</v>
          </cell>
          <cell r="FP106" t="str">
            <v xml:space="preserve"> 01-NOV-2013</v>
          </cell>
          <cell r="FQ106">
            <v>0</v>
          </cell>
          <cell r="FR106">
            <v>413.98520000000002</v>
          </cell>
          <cell r="FS106">
            <v>0</v>
          </cell>
          <cell r="FT106">
            <v>1355.578</v>
          </cell>
          <cell r="FU106">
            <v>306447.40000000002</v>
          </cell>
          <cell r="FV106">
            <v>129983.2</v>
          </cell>
          <cell r="FW106">
            <v>0</v>
          </cell>
          <cell r="FX106">
            <v>0</v>
          </cell>
          <cell r="FY106">
            <v>920.72029999999995</v>
          </cell>
          <cell r="FZ106" t="str">
            <v xml:space="preserve"> 01-NOV-2013</v>
          </cell>
          <cell r="GA106">
            <v>410628.8</v>
          </cell>
          <cell r="GB106">
            <v>392287.8</v>
          </cell>
          <cell r="GC106">
            <v>576.20500000000004</v>
          </cell>
          <cell r="GD106">
            <v>0</v>
          </cell>
          <cell r="GE106">
            <v>0</v>
          </cell>
          <cell r="GF106">
            <v>166104.70000000001</v>
          </cell>
          <cell r="GG106">
            <v>300.7312</v>
          </cell>
          <cell r="GH106">
            <v>0</v>
          </cell>
          <cell r="GI106">
            <v>413.77210000000002</v>
          </cell>
          <cell r="GJ106" t="str">
            <v xml:space="preserve"> 01-NOV-2013</v>
          </cell>
          <cell r="GK106">
            <v>0</v>
          </cell>
          <cell r="GL106">
            <v>3858.1149999999998</v>
          </cell>
          <cell r="GM106">
            <v>5446.7610000000004</v>
          </cell>
          <cell r="GN106">
            <v>5086.5540000000001</v>
          </cell>
          <cell r="GO106">
            <v>3786.5770000000002</v>
          </cell>
          <cell r="GP106">
            <v>0</v>
          </cell>
          <cell r="GQ106">
            <v>0</v>
          </cell>
          <cell r="GR106">
            <v>0</v>
          </cell>
          <cell r="GS106">
            <v>3981.297</v>
          </cell>
          <cell r="GT106" t="str">
            <v xml:space="preserve"> 01-NOV-2013</v>
          </cell>
          <cell r="GU106">
            <v>2850.3359999999998</v>
          </cell>
          <cell r="GV106">
            <v>3158.4780000000001</v>
          </cell>
          <cell r="GW106">
            <v>339885.4</v>
          </cell>
          <cell r="GX106">
            <v>725713.6</v>
          </cell>
          <cell r="GY106">
            <v>8430.2729999999992</v>
          </cell>
          <cell r="GZ106">
            <v>0</v>
          </cell>
          <cell r="HA106">
            <v>1538847</v>
          </cell>
          <cell r="HB106">
            <v>0</v>
          </cell>
          <cell r="HC106">
            <v>3361.2730000000001</v>
          </cell>
          <cell r="HD106" t="str">
            <v xml:space="preserve"> 01-NOV-2013</v>
          </cell>
          <cell r="HE106">
            <v>0</v>
          </cell>
          <cell r="HF106">
            <v>0</v>
          </cell>
          <cell r="HG106">
            <v>2249.7220000000002</v>
          </cell>
          <cell r="HH106">
            <v>1461548</v>
          </cell>
          <cell r="HI106">
            <v>0</v>
          </cell>
          <cell r="HJ106">
            <v>0</v>
          </cell>
          <cell r="HK106">
            <v>1206912</v>
          </cell>
          <cell r="HL106">
            <v>4174.3639999999996</v>
          </cell>
          <cell r="HM106">
            <v>6819.2709999999997</v>
          </cell>
          <cell r="HN106" t="str">
            <v xml:space="preserve"> 01-NOV-2013</v>
          </cell>
          <cell r="HO106">
            <v>0</v>
          </cell>
          <cell r="HP106">
            <v>4676.1019999999999</v>
          </cell>
          <cell r="HQ106">
            <v>0</v>
          </cell>
          <cell r="HR106">
            <v>2941.1790000000001</v>
          </cell>
          <cell r="HS106">
            <v>2016.63</v>
          </cell>
          <cell r="HT106">
            <v>926.8646</v>
          </cell>
          <cell r="HU106">
            <v>0</v>
          </cell>
          <cell r="HV106">
            <v>0</v>
          </cell>
          <cell r="HW106">
            <v>2817.2919999999999</v>
          </cell>
          <cell r="HX106" t="str">
            <v xml:space="preserve"> 01-NOV-2013</v>
          </cell>
          <cell r="HY106">
            <v>1813.1890000000001</v>
          </cell>
          <cell r="HZ106">
            <v>2582.0839999999998</v>
          </cell>
          <cell r="IA106">
            <v>2154.1419999999998</v>
          </cell>
          <cell r="IB106">
            <v>0</v>
          </cell>
          <cell r="IC106">
            <v>0</v>
          </cell>
          <cell r="ID106">
            <v>358173.2</v>
          </cell>
          <cell r="IE106">
            <v>3223.0410000000002</v>
          </cell>
          <cell r="IF106">
            <v>0</v>
          </cell>
          <cell r="IG106">
            <v>1493.4659999999999</v>
          </cell>
          <cell r="IH106" t="str">
            <v xml:space="preserve"> 01-NOV-2013</v>
          </cell>
          <cell r="II106">
            <v>0</v>
          </cell>
          <cell r="IJ106">
            <v>13767.59</v>
          </cell>
          <cell r="IK106">
            <v>18812.48</v>
          </cell>
          <cell r="IL106">
            <v>18426.82</v>
          </cell>
          <cell r="IM106">
            <v>14293.2</v>
          </cell>
          <cell r="IN106">
            <v>0</v>
          </cell>
          <cell r="IO106">
            <v>0</v>
          </cell>
          <cell r="IP106">
            <v>0</v>
          </cell>
          <cell r="IQ106">
            <v>14523.98</v>
          </cell>
        </row>
        <row r="107">
          <cell r="A107">
            <v>41609</v>
          </cell>
          <cell r="B107" t="str">
            <v xml:space="preserve"> 01-DEC-2013</v>
          </cell>
          <cell r="C107">
            <v>8</v>
          </cell>
          <cell r="D107">
            <v>65704.98</v>
          </cell>
          <cell r="E107">
            <v>31325.71</v>
          </cell>
          <cell r="F107">
            <v>15318.25</v>
          </cell>
          <cell r="G107">
            <v>47046.76</v>
          </cell>
          <cell r="H107">
            <v>16007.46</v>
          </cell>
          <cell r="I107">
            <v>18658.23</v>
          </cell>
          <cell r="J107">
            <v>32145.84</v>
          </cell>
          <cell r="K107">
            <v>66264.460000000006</v>
          </cell>
          <cell r="L107" t="str">
            <v xml:space="preserve"> 01-DEC-2013</v>
          </cell>
          <cell r="M107">
            <v>205.65549999999999</v>
          </cell>
          <cell r="N107">
            <v>0.1394098</v>
          </cell>
          <cell r="O107">
            <v>0.20676369999999999</v>
          </cell>
          <cell r="P107">
            <v>0.51100080000000003</v>
          </cell>
          <cell r="Q107">
            <v>0</v>
          </cell>
          <cell r="R107">
            <v>2007.473</v>
          </cell>
          <cell r="S107">
            <v>10707.63</v>
          </cell>
          <cell r="T107">
            <v>2603.1460000000002</v>
          </cell>
          <cell r="U107">
            <v>0</v>
          </cell>
          <cell r="V107" t="str">
            <v xml:space="preserve"> 01-DEC-2013</v>
          </cell>
          <cell r="W107">
            <v>7255.6229999999996</v>
          </cell>
          <cell r="X107">
            <v>33623.199999999997</v>
          </cell>
          <cell r="Y107">
            <v>6167.9380000000001</v>
          </cell>
          <cell r="Z107">
            <v>0</v>
          </cell>
          <cell r="AA107">
            <v>1716.7819999999999</v>
          </cell>
          <cell r="AB107">
            <v>9157.8209999999999</v>
          </cell>
          <cell r="AC107">
            <v>2116.5320000000002</v>
          </cell>
          <cell r="AD107">
            <v>0</v>
          </cell>
          <cell r="AE107">
            <v>1894.7629999999999</v>
          </cell>
          <cell r="AF107" t="str">
            <v xml:space="preserve"> 01-DEC-2013</v>
          </cell>
          <cell r="AG107">
            <v>11868.35</v>
          </cell>
          <cell r="AH107">
            <v>2737.306</v>
          </cell>
          <cell r="AI107">
            <v>0</v>
          </cell>
          <cell r="AJ107">
            <v>0.10724889999999999</v>
          </cell>
          <cell r="AK107">
            <v>0.57209699999999997</v>
          </cell>
          <cell r="AL107">
            <v>0.13222159999999999</v>
          </cell>
          <cell r="AM107">
            <v>366</v>
          </cell>
          <cell r="AN107">
            <v>197</v>
          </cell>
          <cell r="AO107">
            <v>10</v>
          </cell>
          <cell r="AP107" t="str">
            <v xml:space="preserve"> 01-DEC-2013</v>
          </cell>
          <cell r="AQ107">
            <v>248</v>
          </cell>
          <cell r="AR107">
            <v>144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517.78989999999999</v>
          </cell>
          <cell r="AZ107" t="str">
            <v xml:space="preserve"> 01-DEC-2013</v>
          </cell>
          <cell r="BA107">
            <v>259.0197</v>
          </cell>
          <cell r="BB107">
            <v>384.97570000000002</v>
          </cell>
          <cell r="BC107">
            <v>236.16059999999999</v>
          </cell>
          <cell r="BD107">
            <v>467.38060000000002</v>
          </cell>
          <cell r="BE107">
            <v>698.43050000000005</v>
          </cell>
          <cell r="BF107">
            <v>0</v>
          </cell>
          <cell r="BG107">
            <v>350.37520000000001</v>
          </cell>
          <cell r="BH107">
            <v>0</v>
          </cell>
          <cell r="BI107">
            <v>740.64530000000002</v>
          </cell>
          <cell r="BJ107" t="str">
            <v xml:space="preserve"> 01-DEC-2013</v>
          </cell>
          <cell r="BK107">
            <v>0</v>
          </cell>
          <cell r="BL107">
            <v>0</v>
          </cell>
          <cell r="BM107">
            <v>488.90460000000002</v>
          </cell>
          <cell r="BN107">
            <v>319.98669999999998</v>
          </cell>
          <cell r="BO107">
            <v>0</v>
          </cell>
          <cell r="BP107">
            <v>0</v>
          </cell>
          <cell r="BQ107">
            <v>899.35170000000005</v>
          </cell>
          <cell r="BR107">
            <v>307.48320000000001</v>
          </cell>
          <cell r="BS107">
            <v>612.47360000000003</v>
          </cell>
          <cell r="BT107" t="str">
            <v xml:space="preserve"> 01-DEC-2013</v>
          </cell>
          <cell r="BU107">
            <v>0</v>
          </cell>
          <cell r="BV107">
            <v>938.30309999999997</v>
          </cell>
          <cell r="BW107">
            <v>0</v>
          </cell>
          <cell r="BX107">
            <v>513.00909999999999</v>
          </cell>
          <cell r="BY107">
            <v>282.22000000000003</v>
          </cell>
          <cell r="BZ107">
            <v>706.83550000000002</v>
          </cell>
          <cell r="CA107">
            <v>0</v>
          </cell>
          <cell r="CB107">
            <v>0</v>
          </cell>
          <cell r="CC107">
            <v>1068.627</v>
          </cell>
          <cell r="CD107" t="str">
            <v xml:space="preserve"> 01-DEC-2013</v>
          </cell>
          <cell r="CE107">
            <v>630.16989999999998</v>
          </cell>
          <cell r="CF107">
            <v>1021.25</v>
          </cell>
          <cell r="CG107">
            <v>397.36799999999999</v>
          </cell>
          <cell r="CH107">
            <v>0</v>
          </cell>
          <cell r="CI107">
            <v>0</v>
          </cell>
          <cell r="CJ107">
            <v>383.2996</v>
          </cell>
          <cell r="CK107">
            <v>1573.742</v>
          </cell>
          <cell r="CL107">
            <v>0</v>
          </cell>
          <cell r="CM107">
            <v>1520.4459999999999</v>
          </cell>
          <cell r="CN107" t="str">
            <v xml:space="preserve"> 01-DEC-2013</v>
          </cell>
          <cell r="CO107">
            <v>0</v>
          </cell>
          <cell r="CP107">
            <v>3508.9830000000002</v>
          </cell>
          <cell r="CQ107">
            <v>4696.143</v>
          </cell>
          <cell r="CR107">
            <v>2593.3229999999999</v>
          </cell>
          <cell r="CS107">
            <v>4519.7979999999998</v>
          </cell>
          <cell r="CT107">
            <v>0</v>
          </cell>
          <cell r="CU107">
            <v>0</v>
          </cell>
          <cell r="CV107">
            <v>0</v>
          </cell>
          <cell r="CW107">
            <v>3111432</v>
          </cell>
          <cell r="CX107" t="str">
            <v xml:space="preserve"> 01-DEC-2013</v>
          </cell>
          <cell r="CY107">
            <v>980742.2</v>
          </cell>
          <cell r="CZ107">
            <v>2453530</v>
          </cell>
          <cell r="DA107">
            <v>367288</v>
          </cell>
          <cell r="DB107">
            <v>492320.8</v>
          </cell>
          <cell r="DC107">
            <v>6106118</v>
          </cell>
          <cell r="DD107">
            <v>0</v>
          </cell>
          <cell r="DE107">
            <v>1873552</v>
          </cell>
          <cell r="DF107">
            <v>0</v>
          </cell>
          <cell r="DG107">
            <v>2728822</v>
          </cell>
          <cell r="DH107" t="str">
            <v xml:space="preserve"> 01-DEC-2013</v>
          </cell>
          <cell r="DI107">
            <v>0</v>
          </cell>
          <cell r="DJ107">
            <v>0</v>
          </cell>
          <cell r="DK107">
            <v>1344882</v>
          </cell>
          <cell r="DL107">
            <v>1159772</v>
          </cell>
          <cell r="DM107">
            <v>0</v>
          </cell>
          <cell r="DN107">
            <v>0</v>
          </cell>
          <cell r="DO107">
            <v>1919845</v>
          </cell>
          <cell r="DP107">
            <v>1800886</v>
          </cell>
          <cell r="DQ107">
            <v>4219020</v>
          </cell>
          <cell r="DR107" t="str">
            <v xml:space="preserve"> 01-DEC-2013</v>
          </cell>
          <cell r="DS107">
            <v>0</v>
          </cell>
          <cell r="DT107">
            <v>3789840</v>
          </cell>
          <cell r="DU107">
            <v>0</v>
          </cell>
          <cell r="DV107">
            <v>1404226</v>
          </cell>
          <cell r="DW107">
            <v>822683.8</v>
          </cell>
          <cell r="DX107">
            <v>789999.1</v>
          </cell>
          <cell r="DY107">
            <v>0</v>
          </cell>
          <cell r="DZ107">
            <v>0</v>
          </cell>
          <cell r="EA107">
            <v>2290126</v>
          </cell>
          <cell r="EB107" t="str">
            <v xml:space="preserve"> 01-DEC-2013</v>
          </cell>
          <cell r="EC107">
            <v>1106172</v>
          </cell>
          <cell r="ED107">
            <v>2248691</v>
          </cell>
          <cell r="EE107">
            <v>916253.8</v>
          </cell>
          <cell r="EF107">
            <v>0</v>
          </cell>
          <cell r="EG107">
            <v>0</v>
          </cell>
          <cell r="EH107">
            <v>443292.4</v>
          </cell>
          <cell r="EI107">
            <v>3049781</v>
          </cell>
          <cell r="EJ107">
            <v>0</v>
          </cell>
          <cell r="EK107">
            <v>1627480</v>
          </cell>
          <cell r="EL107" t="str">
            <v xml:space="preserve"> 01-NOV-2013</v>
          </cell>
          <cell r="EM107">
            <v>0</v>
          </cell>
          <cell r="EN107">
            <v>10828.32</v>
          </cell>
          <cell r="EO107">
            <v>14203.28</v>
          </cell>
          <cell r="EP107">
            <v>10585.2</v>
          </cell>
          <cell r="EQ107">
            <v>10970.41</v>
          </cell>
          <cell r="ER107">
            <v>0</v>
          </cell>
          <cell r="ES107">
            <v>0</v>
          </cell>
          <cell r="ET107">
            <v>0</v>
          </cell>
          <cell r="EU107">
            <v>1047.134</v>
          </cell>
          <cell r="EV107" t="str">
            <v xml:space="preserve"> 01-DEC-2013</v>
          </cell>
          <cell r="EW107">
            <v>868547</v>
          </cell>
          <cell r="EX107">
            <v>1244.5050000000001</v>
          </cell>
          <cell r="EY107">
            <v>230299.6</v>
          </cell>
          <cell r="EZ107">
            <v>277285.40000000002</v>
          </cell>
          <cell r="FA107">
            <v>2035.3489999999999</v>
          </cell>
          <cell r="FB107">
            <v>0</v>
          </cell>
          <cell r="FC107">
            <v>1281.191</v>
          </cell>
          <cell r="FD107">
            <v>0</v>
          </cell>
          <cell r="FE107">
            <v>789.12509999999997</v>
          </cell>
          <cell r="FF107" t="str">
            <v xml:space="preserve"> 01-DEC-2013</v>
          </cell>
          <cell r="FG107">
            <v>0</v>
          </cell>
          <cell r="FH107">
            <v>0</v>
          </cell>
          <cell r="FI107">
            <v>1125833</v>
          </cell>
          <cell r="FJ107">
            <v>396195.3</v>
          </cell>
          <cell r="FK107">
            <v>0</v>
          </cell>
          <cell r="FL107">
            <v>0</v>
          </cell>
          <cell r="FM107">
            <v>332410.09999999998</v>
          </cell>
          <cell r="FN107">
            <v>1311.1990000000001</v>
          </cell>
          <cell r="FO107">
            <v>2154.4969999999998</v>
          </cell>
          <cell r="FP107" t="str">
            <v xml:space="preserve"> 01-DEC-2013</v>
          </cell>
          <cell r="FQ107">
            <v>0</v>
          </cell>
          <cell r="FR107">
            <v>433.68619999999999</v>
          </cell>
          <cell r="FS107">
            <v>0</v>
          </cell>
          <cell r="FT107">
            <v>1381.8330000000001</v>
          </cell>
          <cell r="FU107">
            <v>316416.09999999998</v>
          </cell>
          <cell r="FV107">
            <v>135868.79999999999</v>
          </cell>
          <cell r="FW107">
            <v>0</v>
          </cell>
          <cell r="FX107">
            <v>0</v>
          </cell>
          <cell r="FY107">
            <v>945.08860000000004</v>
          </cell>
          <cell r="FZ107" t="str">
            <v xml:space="preserve"> 01-DEC-2013</v>
          </cell>
          <cell r="GA107">
            <v>425232.2</v>
          </cell>
          <cell r="GB107">
            <v>404179</v>
          </cell>
          <cell r="GC107">
            <v>599.28800000000001</v>
          </cell>
          <cell r="GD107">
            <v>0</v>
          </cell>
          <cell r="GE107">
            <v>0</v>
          </cell>
          <cell r="GF107">
            <v>171627.8</v>
          </cell>
          <cell r="GG107">
            <v>319.41770000000002</v>
          </cell>
          <cell r="GH107">
            <v>0</v>
          </cell>
          <cell r="GI107">
            <v>432.0206</v>
          </cell>
          <cell r="GJ107" t="str">
            <v xml:space="preserve"> 01-DEC-2013</v>
          </cell>
          <cell r="GK107">
            <v>0</v>
          </cell>
          <cell r="GL107">
            <v>3955.3470000000002</v>
          </cell>
          <cell r="GM107">
            <v>5598.165</v>
          </cell>
          <cell r="GN107">
            <v>5222.7190000000001</v>
          </cell>
          <cell r="GO107">
            <v>3881.9989999999998</v>
          </cell>
          <cell r="GP107">
            <v>0</v>
          </cell>
          <cell r="GQ107">
            <v>0</v>
          </cell>
          <cell r="GR107">
            <v>0</v>
          </cell>
          <cell r="GS107">
            <v>4019.9380000000001</v>
          </cell>
          <cell r="GT107" t="str">
            <v xml:space="preserve"> 01-DEC-2013</v>
          </cell>
          <cell r="GU107">
            <v>2883.8690000000001</v>
          </cell>
          <cell r="GV107">
            <v>3186.1109999999999</v>
          </cell>
          <cell r="GW107">
            <v>349112.2</v>
          </cell>
          <cell r="GX107">
            <v>752336.2</v>
          </cell>
          <cell r="GY107">
            <v>8512.1219999999994</v>
          </cell>
          <cell r="GZ107">
            <v>0</v>
          </cell>
          <cell r="HA107">
            <v>1555369</v>
          </cell>
          <cell r="HB107">
            <v>0</v>
          </cell>
          <cell r="HC107">
            <v>3406.0630000000001</v>
          </cell>
          <cell r="HD107" t="str">
            <v xml:space="preserve"> 01-DEC-2013</v>
          </cell>
          <cell r="HE107">
            <v>0</v>
          </cell>
          <cell r="HF107">
            <v>0</v>
          </cell>
          <cell r="HG107">
            <v>2284.1610000000001</v>
          </cell>
          <cell r="HH107">
            <v>1480115</v>
          </cell>
          <cell r="HI107">
            <v>0</v>
          </cell>
          <cell r="HJ107">
            <v>0</v>
          </cell>
          <cell r="HK107">
            <v>1230819</v>
          </cell>
          <cell r="HL107">
            <v>4213.0870000000004</v>
          </cell>
          <cell r="HM107">
            <v>6885.3</v>
          </cell>
          <cell r="HN107" t="str">
            <v xml:space="preserve"> 01-DEC-2013</v>
          </cell>
          <cell r="HO107">
            <v>0</v>
          </cell>
          <cell r="HP107">
            <v>4731.7960000000003</v>
          </cell>
          <cell r="HQ107">
            <v>0</v>
          </cell>
          <cell r="HR107">
            <v>2984.7040000000002</v>
          </cell>
          <cell r="HS107">
            <v>2053.3510000000001</v>
          </cell>
          <cell r="HT107">
            <v>957.07449999999994</v>
          </cell>
          <cell r="HU107">
            <v>0</v>
          </cell>
          <cell r="HV107">
            <v>0</v>
          </cell>
          <cell r="HW107">
            <v>2870.4270000000001</v>
          </cell>
          <cell r="HX107" t="str">
            <v xml:space="preserve"> 01-DEC-2013</v>
          </cell>
          <cell r="HY107">
            <v>1858.171</v>
          </cell>
          <cell r="HZ107">
            <v>2626.6860000000001</v>
          </cell>
          <cell r="IA107">
            <v>2208.7170000000001</v>
          </cell>
          <cell r="IB107">
            <v>0</v>
          </cell>
          <cell r="IC107">
            <v>0</v>
          </cell>
          <cell r="ID107">
            <v>369402.9</v>
          </cell>
          <cell r="IE107">
            <v>3301.8620000000001</v>
          </cell>
          <cell r="IF107">
            <v>0</v>
          </cell>
          <cell r="IG107">
            <v>1543.866</v>
          </cell>
          <cell r="IH107" t="str">
            <v xml:space="preserve"> 01-DEC-2013</v>
          </cell>
          <cell r="II107">
            <v>0</v>
          </cell>
          <cell r="IJ107">
            <v>13958.64</v>
          </cell>
          <cell r="IK107">
            <v>19074.71</v>
          </cell>
          <cell r="IL107">
            <v>18694.560000000001</v>
          </cell>
          <cell r="IM107">
            <v>14536.55</v>
          </cell>
          <cell r="IN107">
            <v>0</v>
          </cell>
          <cell r="IO107">
            <v>0</v>
          </cell>
          <cell r="IP107">
            <v>0</v>
          </cell>
          <cell r="IQ107">
            <v>14291</v>
          </cell>
        </row>
        <row r="108">
          <cell r="A108">
            <v>41640</v>
          </cell>
          <cell r="B108" t="str">
            <v xml:space="preserve"> 01-JAN-2014</v>
          </cell>
          <cell r="C108">
            <v>8.084873</v>
          </cell>
          <cell r="D108">
            <v>66674.73</v>
          </cell>
          <cell r="E108">
            <v>31281.9</v>
          </cell>
          <cell r="F108">
            <v>15069.59</v>
          </cell>
          <cell r="G108">
            <v>47513.91</v>
          </cell>
          <cell r="H108">
            <v>16212.31</v>
          </cell>
          <cell r="I108">
            <v>19160.810000000001</v>
          </cell>
          <cell r="J108">
            <v>32098.5</v>
          </cell>
          <cell r="K108">
            <v>67259.520000000004</v>
          </cell>
          <cell r="L108" t="str">
            <v xml:space="preserve"> 01-JAN-2014</v>
          </cell>
          <cell r="M108">
            <v>205.6782</v>
          </cell>
          <cell r="N108">
            <v>0.14079410000000001</v>
          </cell>
          <cell r="O108">
            <v>0.2088168</v>
          </cell>
          <cell r="P108">
            <v>0.51826479999999997</v>
          </cell>
          <cell r="Q108">
            <v>0</v>
          </cell>
          <cell r="R108">
            <v>1969.6410000000001</v>
          </cell>
          <cell r="S108">
            <v>10530.42</v>
          </cell>
          <cell r="T108">
            <v>2569.5329999999999</v>
          </cell>
          <cell r="U108">
            <v>0</v>
          </cell>
          <cell r="V108" t="str">
            <v xml:space="preserve"> 01-JAN-2014</v>
          </cell>
          <cell r="W108">
            <v>7316.6819999999998</v>
          </cell>
          <cell r="X108">
            <v>33949.64</v>
          </cell>
          <cell r="Y108">
            <v>6247.5929999999998</v>
          </cell>
          <cell r="Z108">
            <v>0</v>
          </cell>
          <cell r="AA108">
            <v>1729.2619999999999</v>
          </cell>
          <cell r="AB108">
            <v>9223.6669999999995</v>
          </cell>
          <cell r="AC108">
            <v>2133.587</v>
          </cell>
          <cell r="AD108">
            <v>0</v>
          </cell>
          <cell r="AE108">
            <v>1948.37</v>
          </cell>
          <cell r="AF108" t="str">
            <v xml:space="preserve"> 01-JAN-2014</v>
          </cell>
          <cell r="AG108">
            <v>12154.29</v>
          </cell>
          <cell r="AH108">
            <v>2803.4479999999999</v>
          </cell>
          <cell r="AI108">
            <v>0</v>
          </cell>
          <cell r="AJ108">
            <v>0.10666349999999999</v>
          </cell>
          <cell r="AK108">
            <v>0.56893000000000005</v>
          </cell>
          <cell r="AL108">
            <v>0.13160289999999999</v>
          </cell>
          <cell r="AM108">
            <v>366</v>
          </cell>
          <cell r="AN108">
            <v>197</v>
          </cell>
          <cell r="AO108">
            <v>10</v>
          </cell>
          <cell r="AP108" t="str">
            <v xml:space="preserve"> 01-JAN-2014</v>
          </cell>
          <cell r="AQ108">
            <v>248</v>
          </cell>
          <cell r="AR108">
            <v>144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507.221</v>
          </cell>
          <cell r="AZ108" t="str">
            <v xml:space="preserve"> 01-JAN-2014</v>
          </cell>
          <cell r="BA108">
            <v>255.61089999999999</v>
          </cell>
          <cell r="BB108">
            <v>381.46159999999998</v>
          </cell>
          <cell r="BC108">
            <v>233.54990000000001</v>
          </cell>
          <cell r="BD108">
            <v>464.68459999999999</v>
          </cell>
          <cell r="BE108">
            <v>686.50009999999997</v>
          </cell>
          <cell r="BF108">
            <v>0</v>
          </cell>
          <cell r="BG108">
            <v>346.00299999999999</v>
          </cell>
          <cell r="BH108">
            <v>0</v>
          </cell>
          <cell r="BI108">
            <v>727.3931</v>
          </cell>
          <cell r="BJ108" t="str">
            <v xml:space="preserve"> 01-JAN-2014</v>
          </cell>
          <cell r="BK108">
            <v>0</v>
          </cell>
          <cell r="BL108">
            <v>0</v>
          </cell>
          <cell r="BM108">
            <v>484.93340000000001</v>
          </cell>
          <cell r="BN108">
            <v>315.78370000000001</v>
          </cell>
          <cell r="BO108">
            <v>0</v>
          </cell>
          <cell r="BP108">
            <v>0</v>
          </cell>
          <cell r="BQ108">
            <v>890.63289999999995</v>
          </cell>
          <cell r="BR108">
            <v>302.76600000000002</v>
          </cell>
          <cell r="BS108">
            <v>605.49369999999999</v>
          </cell>
          <cell r="BT108" t="str">
            <v xml:space="preserve"> 01-JAN-2014</v>
          </cell>
          <cell r="BU108">
            <v>0</v>
          </cell>
          <cell r="BV108">
            <v>920.65139999999997</v>
          </cell>
          <cell r="BW108">
            <v>0</v>
          </cell>
          <cell r="BX108">
            <v>508.5573</v>
          </cell>
          <cell r="BY108">
            <v>276.58670000000001</v>
          </cell>
          <cell r="BZ108">
            <v>699.21100000000001</v>
          </cell>
          <cell r="CA108">
            <v>0</v>
          </cell>
          <cell r="CB108">
            <v>0</v>
          </cell>
          <cell r="CC108">
            <v>1056.277</v>
          </cell>
          <cell r="CD108" t="str">
            <v xml:space="preserve"> 01-JAN-2014</v>
          </cell>
          <cell r="CE108">
            <v>611.73389999999995</v>
          </cell>
          <cell r="CF108">
            <v>1009.381</v>
          </cell>
          <cell r="CG108">
            <v>381.43610000000001</v>
          </cell>
          <cell r="CH108">
            <v>0</v>
          </cell>
          <cell r="CI108">
            <v>0</v>
          </cell>
          <cell r="CJ108">
            <v>382.87599999999998</v>
          </cell>
          <cell r="CK108">
            <v>1517.6769999999999</v>
          </cell>
          <cell r="CL108">
            <v>0</v>
          </cell>
          <cell r="CM108">
            <v>1503.1690000000001</v>
          </cell>
          <cell r="CN108" t="str">
            <v xml:space="preserve"> 01-JAN-2014</v>
          </cell>
          <cell r="CO108">
            <v>0</v>
          </cell>
          <cell r="CP108">
            <v>3454.663</v>
          </cell>
          <cell r="CQ108">
            <v>4633.1040000000003</v>
          </cell>
          <cell r="CR108">
            <v>2549.752</v>
          </cell>
          <cell r="CS108">
            <v>4432.0720000000001</v>
          </cell>
          <cell r="CT108">
            <v>0</v>
          </cell>
          <cell r="CU108">
            <v>0</v>
          </cell>
          <cell r="CV108">
            <v>0</v>
          </cell>
          <cell r="CW108">
            <v>3127156</v>
          </cell>
          <cell r="CX108" t="str">
            <v xml:space="preserve"> 01-JAN-2014</v>
          </cell>
          <cell r="CY108">
            <v>988666.1</v>
          </cell>
          <cell r="CZ108">
            <v>2465355</v>
          </cell>
          <cell r="DA108">
            <v>374528</v>
          </cell>
          <cell r="DB108">
            <v>506726</v>
          </cell>
          <cell r="DC108">
            <v>6127400</v>
          </cell>
          <cell r="DD108">
            <v>0</v>
          </cell>
          <cell r="DE108">
            <v>1884278</v>
          </cell>
          <cell r="DF108">
            <v>0</v>
          </cell>
          <cell r="DG108">
            <v>2751371</v>
          </cell>
          <cell r="DH108" t="str">
            <v xml:space="preserve"> 01-JAN-2014</v>
          </cell>
          <cell r="DI108">
            <v>0</v>
          </cell>
          <cell r="DJ108">
            <v>0</v>
          </cell>
          <cell r="DK108">
            <v>1359915</v>
          </cell>
          <cell r="DL108">
            <v>1169562</v>
          </cell>
          <cell r="DM108">
            <v>0</v>
          </cell>
          <cell r="DN108">
            <v>0</v>
          </cell>
          <cell r="DO108">
            <v>1947455</v>
          </cell>
          <cell r="DP108">
            <v>1810272</v>
          </cell>
          <cell r="DQ108">
            <v>4237790</v>
          </cell>
          <cell r="DR108" t="str">
            <v xml:space="preserve"> 01-JAN-2014</v>
          </cell>
          <cell r="DS108">
            <v>0</v>
          </cell>
          <cell r="DT108">
            <v>3818380</v>
          </cell>
          <cell r="DU108">
            <v>0</v>
          </cell>
          <cell r="DV108">
            <v>1419991</v>
          </cell>
          <cell r="DW108">
            <v>831257.9</v>
          </cell>
          <cell r="DX108">
            <v>811674.7</v>
          </cell>
          <cell r="DY108">
            <v>0</v>
          </cell>
          <cell r="DZ108">
            <v>0</v>
          </cell>
          <cell r="EA108">
            <v>2322870</v>
          </cell>
          <cell r="EB108" t="str">
            <v xml:space="preserve"> 01-JAN-2014</v>
          </cell>
          <cell r="EC108">
            <v>1125136</v>
          </cell>
          <cell r="ED108">
            <v>2279982</v>
          </cell>
          <cell r="EE108">
            <v>928078.2</v>
          </cell>
          <cell r="EF108">
            <v>0</v>
          </cell>
          <cell r="EG108">
            <v>0</v>
          </cell>
          <cell r="EH108">
            <v>455161.59999999998</v>
          </cell>
          <cell r="EI108">
            <v>3096829</v>
          </cell>
          <cell r="EJ108">
            <v>0</v>
          </cell>
          <cell r="EK108">
            <v>1674078</v>
          </cell>
          <cell r="EL108" t="str">
            <v xml:space="preserve"> 01-DEC-2013</v>
          </cell>
          <cell r="EM108">
            <v>0</v>
          </cell>
          <cell r="EN108">
            <v>10933.59</v>
          </cell>
          <cell r="EO108">
            <v>14344.17</v>
          </cell>
          <cell r="EP108">
            <v>10663</v>
          </cell>
          <cell r="EQ108">
            <v>11106</v>
          </cell>
          <cell r="ER108">
            <v>0</v>
          </cell>
          <cell r="ES108">
            <v>0</v>
          </cell>
          <cell r="ET108">
            <v>0</v>
          </cell>
          <cell r="EU108">
            <v>1070.4949999999999</v>
          </cell>
          <cell r="EV108" t="str">
            <v xml:space="preserve"> 01-JAN-2014</v>
          </cell>
          <cell r="EW108">
            <v>884225.4</v>
          </cell>
          <cell r="EX108">
            <v>1272.0740000000001</v>
          </cell>
          <cell r="EY108">
            <v>238021.5</v>
          </cell>
          <cell r="EZ108">
            <v>288057.2</v>
          </cell>
          <cell r="FA108">
            <v>2094.9250000000002</v>
          </cell>
          <cell r="FB108">
            <v>0</v>
          </cell>
          <cell r="FC108">
            <v>1306.2049999999999</v>
          </cell>
          <cell r="FD108">
            <v>0</v>
          </cell>
          <cell r="FE108">
            <v>814.80989999999997</v>
          </cell>
          <cell r="FF108" t="str">
            <v xml:space="preserve"> 01-JAN-2014</v>
          </cell>
          <cell r="FG108">
            <v>0</v>
          </cell>
          <cell r="FH108">
            <v>0</v>
          </cell>
          <cell r="FI108">
            <v>1147075</v>
          </cell>
          <cell r="FJ108">
            <v>403002.2</v>
          </cell>
          <cell r="FK108">
            <v>0</v>
          </cell>
          <cell r="FL108">
            <v>0</v>
          </cell>
          <cell r="FM108">
            <v>342956.2</v>
          </cell>
          <cell r="FN108">
            <v>1335.568</v>
          </cell>
          <cell r="FO108">
            <v>2212.0619999999999</v>
          </cell>
          <cell r="FP108" t="str">
            <v xml:space="preserve"> 01-JAN-2014</v>
          </cell>
          <cell r="FQ108">
            <v>0</v>
          </cell>
          <cell r="FR108">
            <v>454.4821</v>
          </cell>
          <cell r="FS108">
            <v>0</v>
          </cell>
          <cell r="FT108">
            <v>1409.0820000000001</v>
          </cell>
          <cell r="FU108">
            <v>326876.59999999998</v>
          </cell>
          <cell r="FV108">
            <v>142046.39999999999</v>
          </cell>
          <cell r="FW108">
            <v>0</v>
          </cell>
          <cell r="FX108">
            <v>0</v>
          </cell>
          <cell r="FY108">
            <v>970.61360000000002</v>
          </cell>
          <cell r="FZ108" t="str">
            <v xml:space="preserve"> 01-JAN-2014</v>
          </cell>
          <cell r="GA108">
            <v>440404.6</v>
          </cell>
          <cell r="GB108">
            <v>416705.5</v>
          </cell>
          <cell r="GC108">
            <v>623.32799999999997</v>
          </cell>
          <cell r="GD108">
            <v>0</v>
          </cell>
          <cell r="GE108">
            <v>0</v>
          </cell>
          <cell r="GF108">
            <v>177324.7</v>
          </cell>
          <cell r="GG108">
            <v>339.26600000000002</v>
          </cell>
          <cell r="GH108">
            <v>0</v>
          </cell>
          <cell r="GI108">
            <v>451.20330000000001</v>
          </cell>
          <cell r="GJ108" t="str">
            <v xml:space="preserve"> 01-JAN-2014</v>
          </cell>
          <cell r="GK108">
            <v>0</v>
          </cell>
          <cell r="GL108">
            <v>4056.9409999999998</v>
          </cell>
          <cell r="GM108">
            <v>5757.2060000000001</v>
          </cell>
          <cell r="GN108">
            <v>5364.4870000000001</v>
          </cell>
          <cell r="GO108">
            <v>3982.1770000000001</v>
          </cell>
          <cell r="GP108">
            <v>0</v>
          </cell>
          <cell r="GQ108">
            <v>0</v>
          </cell>
          <cell r="GR108">
            <v>0</v>
          </cell>
          <cell r="GS108">
            <v>4056.52</v>
          </cell>
          <cell r="GT108" t="str">
            <v xml:space="preserve"> 01-JAN-2014</v>
          </cell>
          <cell r="GU108">
            <v>2919.2069999999999</v>
          </cell>
          <cell r="GV108">
            <v>3222.625</v>
          </cell>
          <cell r="GW108">
            <v>359206.9</v>
          </cell>
          <cell r="GX108">
            <v>779150</v>
          </cell>
          <cell r="GY108">
            <v>8592.8539999999994</v>
          </cell>
          <cell r="GZ108">
            <v>0</v>
          </cell>
          <cell r="HA108">
            <v>1574606</v>
          </cell>
          <cell r="HB108">
            <v>0</v>
          </cell>
          <cell r="HC108">
            <v>3451.8209999999999</v>
          </cell>
          <cell r="HD108" t="str">
            <v xml:space="preserve"> 01-JAN-2014</v>
          </cell>
          <cell r="HE108">
            <v>0</v>
          </cell>
          <cell r="HF108">
            <v>0</v>
          </cell>
          <cell r="HG108">
            <v>2320.6149999999998</v>
          </cell>
          <cell r="HH108">
            <v>1501370</v>
          </cell>
          <cell r="HI108">
            <v>0</v>
          </cell>
          <cell r="HJ108">
            <v>0</v>
          </cell>
          <cell r="HK108">
            <v>1253204</v>
          </cell>
          <cell r="HL108">
            <v>4257.3990000000003</v>
          </cell>
          <cell r="HM108">
            <v>6967.7910000000002</v>
          </cell>
          <cell r="HN108" t="str">
            <v xml:space="preserve"> 01-JAN-2014</v>
          </cell>
          <cell r="HO108">
            <v>0</v>
          </cell>
          <cell r="HP108">
            <v>4791.0290000000005</v>
          </cell>
          <cell r="HQ108">
            <v>0</v>
          </cell>
          <cell r="HR108">
            <v>3032.5749999999998</v>
          </cell>
          <cell r="HS108">
            <v>2085.5920000000001</v>
          </cell>
          <cell r="HT108">
            <v>990.16</v>
          </cell>
          <cell r="HU108">
            <v>0</v>
          </cell>
          <cell r="HV108">
            <v>0</v>
          </cell>
          <cell r="HW108">
            <v>2929.66</v>
          </cell>
          <cell r="HX108" t="str">
            <v xml:space="preserve"> 01-JAN-2014</v>
          </cell>
          <cell r="HY108">
            <v>1894.769</v>
          </cell>
          <cell r="HZ108">
            <v>2673.2840000000001</v>
          </cell>
          <cell r="IA108">
            <v>2256.5459999999998</v>
          </cell>
          <cell r="IB108">
            <v>0</v>
          </cell>
          <cell r="IC108">
            <v>0</v>
          </cell>
          <cell r="ID108">
            <v>382029.2</v>
          </cell>
          <cell r="IE108">
            <v>3363.92</v>
          </cell>
          <cell r="IF108">
            <v>0</v>
          </cell>
          <cell r="IG108">
            <v>1603.58</v>
          </cell>
          <cell r="IH108" t="str">
            <v xml:space="preserve"> 01-JAN-2014</v>
          </cell>
          <cell r="II108">
            <v>0</v>
          </cell>
          <cell r="IJ108">
            <v>14153.04</v>
          </cell>
          <cell r="IK108">
            <v>19368.580000000002</v>
          </cell>
          <cell r="IL108">
            <v>18953.96</v>
          </cell>
          <cell r="IM108">
            <v>14783.93</v>
          </cell>
          <cell r="IN108">
            <v>0</v>
          </cell>
          <cell r="IO108">
            <v>0</v>
          </cell>
          <cell r="IP108">
            <v>0</v>
          </cell>
          <cell r="IQ108">
            <v>13999.3</v>
          </cell>
        </row>
        <row r="109">
          <cell r="A109">
            <v>41671</v>
          </cell>
          <cell r="B109" t="str">
            <v xml:space="preserve"> 01-FEB-2014</v>
          </cell>
          <cell r="C109">
            <v>8.169746</v>
          </cell>
          <cell r="D109">
            <v>67642.69</v>
          </cell>
          <cell r="E109">
            <v>31224.71</v>
          </cell>
          <cell r="F109">
            <v>14850.88</v>
          </cell>
          <cell r="G109">
            <v>47974.29</v>
          </cell>
          <cell r="H109">
            <v>16373.83</v>
          </cell>
          <cell r="I109">
            <v>19668.400000000001</v>
          </cell>
          <cell r="J109">
            <v>32032.36</v>
          </cell>
          <cell r="K109">
            <v>68252.52</v>
          </cell>
          <cell r="L109" t="str">
            <v xml:space="preserve"> 01-FEB-2014</v>
          </cell>
          <cell r="M109">
            <v>205.7542</v>
          </cell>
          <cell r="N109">
            <v>0.14215829999999999</v>
          </cell>
          <cell r="O109">
            <v>0.21084</v>
          </cell>
          <cell r="P109">
            <v>0.52438689999999999</v>
          </cell>
          <cell r="Q109">
            <v>0</v>
          </cell>
          <cell r="R109">
            <v>1939.0730000000001</v>
          </cell>
          <cell r="S109">
            <v>10370.24</v>
          </cell>
          <cell r="T109">
            <v>2541.569</v>
          </cell>
          <cell r="U109">
            <v>0</v>
          </cell>
          <cell r="V109" t="str">
            <v xml:space="preserve"> 01-FEB-2014</v>
          </cell>
          <cell r="W109">
            <v>7376.7929999999997</v>
          </cell>
          <cell r="X109">
            <v>34271.120000000003</v>
          </cell>
          <cell r="Y109">
            <v>6326.3810000000003</v>
          </cell>
          <cell r="Z109">
            <v>0</v>
          </cell>
          <cell r="AA109">
            <v>1744.385</v>
          </cell>
          <cell r="AB109">
            <v>9288.0720000000001</v>
          </cell>
          <cell r="AC109">
            <v>2150.9140000000002</v>
          </cell>
          <cell r="AD109">
            <v>0</v>
          </cell>
          <cell r="AE109">
            <v>2002.4459999999999</v>
          </cell>
          <cell r="AF109" t="str">
            <v xml:space="preserve"> 01-FEB-2014</v>
          </cell>
          <cell r="AG109">
            <v>12442.22</v>
          </cell>
          <cell r="AH109">
            <v>2870.1260000000002</v>
          </cell>
          <cell r="AI109">
            <v>0</v>
          </cell>
          <cell r="AJ109">
            <v>0.1065349</v>
          </cell>
          <cell r="AK109">
            <v>0.56725099999999995</v>
          </cell>
          <cell r="AL109">
            <v>0.1313629</v>
          </cell>
          <cell r="AM109">
            <v>366</v>
          </cell>
          <cell r="AN109">
            <v>197</v>
          </cell>
          <cell r="AO109">
            <v>10</v>
          </cell>
          <cell r="AP109" t="str">
            <v xml:space="preserve"> 01-FEB-2014</v>
          </cell>
          <cell r="AQ109">
            <v>248</v>
          </cell>
          <cell r="AR109">
            <v>144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498.69049999999999</v>
          </cell>
          <cell r="AZ109" t="str">
            <v xml:space="preserve"> 01-FEB-2014</v>
          </cell>
          <cell r="BA109">
            <v>251.178</v>
          </cell>
          <cell r="BB109">
            <v>373.98829999999998</v>
          </cell>
          <cell r="BC109">
            <v>230.72329999999999</v>
          </cell>
          <cell r="BD109">
            <v>462.58109999999999</v>
          </cell>
          <cell r="BE109">
            <v>674.30909999999994</v>
          </cell>
          <cell r="BF109">
            <v>0</v>
          </cell>
          <cell r="BG109">
            <v>340.78089999999997</v>
          </cell>
          <cell r="BH109">
            <v>0</v>
          </cell>
          <cell r="BI109">
            <v>717.68960000000004</v>
          </cell>
          <cell r="BJ109" t="str">
            <v xml:space="preserve"> 01-FEB-2014</v>
          </cell>
          <cell r="BK109">
            <v>0</v>
          </cell>
          <cell r="BL109">
            <v>0</v>
          </cell>
          <cell r="BM109">
            <v>481.31479999999999</v>
          </cell>
          <cell r="BN109">
            <v>311.06349999999998</v>
          </cell>
          <cell r="BO109">
            <v>0</v>
          </cell>
          <cell r="BP109">
            <v>0</v>
          </cell>
          <cell r="BQ109">
            <v>882.22799999999995</v>
          </cell>
          <cell r="BR109">
            <v>299.30110000000002</v>
          </cell>
          <cell r="BS109">
            <v>590.02629999999999</v>
          </cell>
          <cell r="BT109" t="str">
            <v xml:space="preserve"> 01-FEB-2014</v>
          </cell>
          <cell r="BU109">
            <v>0</v>
          </cell>
          <cell r="BV109">
            <v>903.29369999999994</v>
          </cell>
          <cell r="BW109">
            <v>0</v>
          </cell>
          <cell r="BX109">
            <v>502.8349</v>
          </cell>
          <cell r="BY109">
            <v>270.42070000000001</v>
          </cell>
          <cell r="BZ109">
            <v>690.76570000000004</v>
          </cell>
          <cell r="CA109">
            <v>0</v>
          </cell>
          <cell r="CB109">
            <v>0</v>
          </cell>
          <cell r="CC109">
            <v>1038.345</v>
          </cell>
          <cell r="CD109" t="str">
            <v xml:space="preserve"> 01-FEB-2014</v>
          </cell>
          <cell r="CE109">
            <v>604.41269999999997</v>
          </cell>
          <cell r="CF109">
            <v>998.76030000000003</v>
          </cell>
          <cell r="CG109">
            <v>376.16039999999998</v>
          </cell>
          <cell r="CH109">
            <v>0</v>
          </cell>
          <cell r="CI109">
            <v>0</v>
          </cell>
          <cell r="CJ109">
            <v>381.48540000000003</v>
          </cell>
          <cell r="CK109">
            <v>1497.7919999999999</v>
          </cell>
          <cell r="CL109">
            <v>0</v>
          </cell>
          <cell r="CM109">
            <v>1472.7380000000001</v>
          </cell>
          <cell r="CN109" t="str">
            <v xml:space="preserve"> 01-FEB-2014</v>
          </cell>
          <cell r="CO109">
            <v>0</v>
          </cell>
          <cell r="CP109">
            <v>3411.502</v>
          </cell>
          <cell r="CQ109">
            <v>4548.2129999999997</v>
          </cell>
          <cell r="CR109">
            <v>2515.9639999999999</v>
          </cell>
          <cell r="CS109">
            <v>4375.2049999999999</v>
          </cell>
          <cell r="CT109">
            <v>0</v>
          </cell>
          <cell r="CU109">
            <v>0</v>
          </cell>
          <cell r="CV109">
            <v>0</v>
          </cell>
          <cell r="CW109">
            <v>3142616</v>
          </cell>
          <cell r="CX109" t="str">
            <v xml:space="preserve"> 01-FEB-2014</v>
          </cell>
          <cell r="CY109">
            <v>996452.6</v>
          </cell>
          <cell r="CZ109">
            <v>2476949</v>
          </cell>
          <cell r="DA109">
            <v>381680.4</v>
          </cell>
          <cell r="DB109">
            <v>521066</v>
          </cell>
          <cell r="DC109">
            <v>6148304</v>
          </cell>
          <cell r="DD109">
            <v>0</v>
          </cell>
          <cell r="DE109">
            <v>1894843</v>
          </cell>
          <cell r="DF109">
            <v>0</v>
          </cell>
          <cell r="DG109">
            <v>2773620</v>
          </cell>
          <cell r="DH109" t="str">
            <v xml:space="preserve"> 01-FEB-2014</v>
          </cell>
          <cell r="DI109">
            <v>0</v>
          </cell>
          <cell r="DJ109">
            <v>0</v>
          </cell>
          <cell r="DK109">
            <v>1374836</v>
          </cell>
          <cell r="DL109">
            <v>1179204</v>
          </cell>
          <cell r="DM109">
            <v>0</v>
          </cell>
          <cell r="DN109">
            <v>0</v>
          </cell>
          <cell r="DO109">
            <v>1974804</v>
          </cell>
          <cell r="DP109">
            <v>1819550</v>
          </cell>
          <cell r="DQ109">
            <v>4256080</v>
          </cell>
          <cell r="DR109" t="str">
            <v xml:space="preserve"> 01-FEB-2014</v>
          </cell>
          <cell r="DS109">
            <v>0</v>
          </cell>
          <cell r="DT109">
            <v>3846382</v>
          </cell>
          <cell r="DU109">
            <v>0</v>
          </cell>
          <cell r="DV109">
            <v>1435579</v>
          </cell>
          <cell r="DW109">
            <v>839641</v>
          </cell>
          <cell r="DX109">
            <v>833088.4</v>
          </cell>
          <cell r="DY109">
            <v>0</v>
          </cell>
          <cell r="DZ109">
            <v>0</v>
          </cell>
          <cell r="EA109">
            <v>2355059</v>
          </cell>
          <cell r="EB109" t="str">
            <v xml:space="preserve"> 01-FEB-2014</v>
          </cell>
          <cell r="EC109">
            <v>1143873</v>
          </cell>
          <cell r="ED109">
            <v>2310944</v>
          </cell>
          <cell r="EE109">
            <v>939739.2</v>
          </cell>
          <cell r="EF109">
            <v>0</v>
          </cell>
          <cell r="EG109">
            <v>0</v>
          </cell>
          <cell r="EH109">
            <v>466987.6</v>
          </cell>
          <cell r="EI109">
            <v>3143261</v>
          </cell>
          <cell r="EJ109">
            <v>0</v>
          </cell>
          <cell r="EK109">
            <v>1719733</v>
          </cell>
          <cell r="EL109" t="str">
            <v xml:space="preserve"> 01-JAN-2014</v>
          </cell>
          <cell r="EM109">
            <v>0</v>
          </cell>
          <cell r="EN109">
            <v>11040.68</v>
          </cell>
          <cell r="EO109">
            <v>14487.79</v>
          </cell>
          <cell r="EP109">
            <v>10742.04</v>
          </cell>
          <cell r="EQ109">
            <v>11243.39</v>
          </cell>
          <cell r="ER109">
            <v>0</v>
          </cell>
          <cell r="ES109">
            <v>0</v>
          </cell>
          <cell r="ET109">
            <v>0</v>
          </cell>
          <cell r="EU109">
            <v>1094.173</v>
          </cell>
          <cell r="EV109" t="str">
            <v xml:space="preserve"> 01-FEB-2014</v>
          </cell>
          <cell r="EW109">
            <v>899963.4</v>
          </cell>
          <cell r="EX109">
            <v>1299.4929999999999</v>
          </cell>
          <cell r="EY109">
            <v>245787.6</v>
          </cell>
          <cell r="EZ109">
            <v>298870.3</v>
          </cell>
          <cell r="FA109">
            <v>2154.9760000000001</v>
          </cell>
          <cell r="FB109">
            <v>0</v>
          </cell>
          <cell r="FC109">
            <v>1331.2929999999999</v>
          </cell>
          <cell r="FD109">
            <v>0</v>
          </cell>
          <cell r="FE109">
            <v>840.73979999999995</v>
          </cell>
          <cell r="FF109" t="str">
            <v xml:space="preserve"> 01-FEB-2014</v>
          </cell>
          <cell r="FG109">
            <v>0</v>
          </cell>
          <cell r="FH109">
            <v>0</v>
          </cell>
          <cell r="FI109">
            <v>1168382</v>
          </cell>
          <cell r="FJ109">
            <v>409879.2</v>
          </cell>
          <cell r="FK109">
            <v>0</v>
          </cell>
          <cell r="FL109">
            <v>0</v>
          </cell>
          <cell r="FM109">
            <v>353673.9</v>
          </cell>
          <cell r="FN109">
            <v>1359.9749999999999</v>
          </cell>
          <cell r="FO109">
            <v>2269.1610000000001</v>
          </cell>
          <cell r="FP109" t="str">
            <v xml:space="preserve"> 01-FEB-2014</v>
          </cell>
          <cell r="FQ109">
            <v>0</v>
          </cell>
          <cell r="FR109">
            <v>475.70190000000002</v>
          </cell>
          <cell r="FS109">
            <v>0</v>
          </cell>
          <cell r="FT109">
            <v>1436.3810000000001</v>
          </cell>
          <cell r="FU109">
            <v>337467.8</v>
          </cell>
          <cell r="FV109">
            <v>148334.79999999999</v>
          </cell>
          <cell r="FW109">
            <v>0</v>
          </cell>
          <cell r="FX109">
            <v>0</v>
          </cell>
          <cell r="FY109">
            <v>996.3646</v>
          </cell>
          <cell r="FZ109" t="str">
            <v xml:space="preserve"> 01-FEB-2014</v>
          </cell>
          <cell r="GA109">
            <v>456037.6</v>
          </cell>
          <cell r="GB109">
            <v>429507.1</v>
          </cell>
          <cell r="GC109">
            <v>648.18460000000005</v>
          </cell>
          <cell r="GD109">
            <v>0</v>
          </cell>
          <cell r="GE109">
            <v>0</v>
          </cell>
          <cell r="GF109">
            <v>183045.9</v>
          </cell>
          <cell r="GG109">
            <v>360.2901</v>
          </cell>
          <cell r="GH109">
            <v>0</v>
          </cell>
          <cell r="GI109">
            <v>470.71789999999999</v>
          </cell>
          <cell r="GJ109" t="str">
            <v xml:space="preserve"> 01-FEB-2014</v>
          </cell>
          <cell r="GK109">
            <v>0</v>
          </cell>
          <cell r="GL109">
            <v>4159.7269999999999</v>
          </cell>
          <cell r="GM109">
            <v>5916.9440000000004</v>
          </cell>
          <cell r="GN109">
            <v>5507.8440000000001</v>
          </cell>
          <cell r="GO109">
            <v>4083.8850000000002</v>
          </cell>
          <cell r="GP109">
            <v>0</v>
          </cell>
          <cell r="GQ109">
            <v>0</v>
          </cell>
          <cell r="GR109">
            <v>0</v>
          </cell>
          <cell r="GS109">
            <v>4096.3159999999998</v>
          </cell>
          <cell r="GT109" t="str">
            <v xml:space="preserve"> 01-FEB-2014</v>
          </cell>
          <cell r="GU109">
            <v>2953.5079999999998</v>
          </cell>
          <cell r="GV109">
            <v>3251.01</v>
          </cell>
          <cell r="GW109">
            <v>368742.6</v>
          </cell>
          <cell r="GX109">
            <v>806492.8</v>
          </cell>
          <cell r="GY109">
            <v>8677.7360000000008</v>
          </cell>
          <cell r="GZ109">
            <v>0</v>
          </cell>
          <cell r="HA109">
            <v>1591593</v>
          </cell>
          <cell r="HB109">
            <v>0</v>
          </cell>
          <cell r="HC109">
            <v>3497.8</v>
          </cell>
          <cell r="HD109" t="str">
            <v xml:space="preserve"> 01-FEB-2014</v>
          </cell>
          <cell r="HE109">
            <v>0</v>
          </cell>
          <cell r="HF109">
            <v>0</v>
          </cell>
          <cell r="HG109">
            <v>2356.09</v>
          </cell>
          <cell r="HH109">
            <v>1520416</v>
          </cell>
          <cell r="HI109">
            <v>0</v>
          </cell>
          <cell r="HJ109">
            <v>0</v>
          </cell>
          <cell r="HK109">
            <v>1277876</v>
          </cell>
          <cell r="HL109">
            <v>4297.1210000000001</v>
          </cell>
          <cell r="HM109">
            <v>7035.5910000000003</v>
          </cell>
          <cell r="HN109" t="str">
            <v xml:space="preserve"> 01-FEB-2014</v>
          </cell>
          <cell r="HO109">
            <v>0</v>
          </cell>
          <cell r="HP109">
            <v>4848.7960000000003</v>
          </cell>
          <cell r="HQ109">
            <v>0</v>
          </cell>
          <cell r="HR109">
            <v>3077.0830000000001</v>
          </cell>
          <cell r="HS109">
            <v>2123.288</v>
          </cell>
          <cell r="HT109">
            <v>1021.163</v>
          </cell>
          <cell r="HU109">
            <v>0</v>
          </cell>
          <cell r="HV109">
            <v>0</v>
          </cell>
          <cell r="HW109">
            <v>2984.1109999999999</v>
          </cell>
          <cell r="HX109" t="str">
            <v xml:space="preserve"> 01-FEB-2014</v>
          </cell>
          <cell r="HY109">
            <v>1941.575</v>
          </cell>
          <cell r="HZ109">
            <v>2719.2429999999999</v>
          </cell>
          <cell r="IA109">
            <v>2313.1320000000001</v>
          </cell>
          <cell r="IB109">
            <v>0</v>
          </cell>
          <cell r="IC109">
            <v>0</v>
          </cell>
          <cell r="ID109">
            <v>393602.3</v>
          </cell>
          <cell r="IE109">
            <v>3445.5169999999998</v>
          </cell>
          <cell r="IF109">
            <v>0</v>
          </cell>
          <cell r="IG109">
            <v>1654.7149999999999</v>
          </cell>
          <cell r="IH109" t="str">
            <v xml:space="preserve"> 01-FEB-2014</v>
          </cell>
          <cell r="II109">
            <v>0</v>
          </cell>
          <cell r="IJ109">
            <v>14350.56</v>
          </cell>
          <cell r="IK109">
            <v>19637.28</v>
          </cell>
          <cell r="IL109">
            <v>19230.25</v>
          </cell>
          <cell r="IM109">
            <v>15034.43</v>
          </cell>
          <cell r="IN109">
            <v>0</v>
          </cell>
          <cell r="IO109">
            <v>0</v>
          </cell>
          <cell r="IP109">
            <v>0</v>
          </cell>
          <cell r="IQ109">
            <v>13763.86</v>
          </cell>
        </row>
        <row r="110">
          <cell r="A110">
            <v>41699</v>
          </cell>
          <cell r="B110" t="str">
            <v xml:space="preserve"> 01-MAR-2014</v>
          </cell>
          <cell r="C110">
            <v>8.2464069999999996</v>
          </cell>
          <cell r="D110">
            <v>68516.08</v>
          </cell>
          <cell r="E110">
            <v>31192.560000000001</v>
          </cell>
          <cell r="F110">
            <v>14635.87</v>
          </cell>
          <cell r="G110">
            <v>48384.1</v>
          </cell>
          <cell r="H110">
            <v>16556.7</v>
          </cell>
          <cell r="I110">
            <v>20131.990000000002</v>
          </cell>
          <cell r="J110">
            <v>31978.9</v>
          </cell>
          <cell r="K110">
            <v>69147.929999999993</v>
          </cell>
          <cell r="L110" t="str">
            <v xml:space="preserve"> 01-MAR-2014</v>
          </cell>
          <cell r="M110">
            <v>205.76949999999999</v>
          </cell>
          <cell r="N110">
            <v>0.14337259999999999</v>
          </cell>
          <cell r="O110">
            <v>0.2126411</v>
          </cell>
          <cell r="P110">
            <v>0.53078979999999998</v>
          </cell>
          <cell r="Q110">
            <v>0</v>
          </cell>
          <cell r="R110">
            <v>1906.7280000000001</v>
          </cell>
          <cell r="S110">
            <v>10215.799999999999</v>
          </cell>
          <cell r="T110">
            <v>2513.3420000000001</v>
          </cell>
          <cell r="U110">
            <v>0</v>
          </cell>
          <cell r="V110" t="str">
            <v xml:space="preserve"> 01-MAR-2014</v>
          </cell>
          <cell r="W110">
            <v>7430.1819999999998</v>
          </cell>
          <cell r="X110">
            <v>34557.160000000003</v>
          </cell>
          <cell r="Y110">
            <v>6396.7550000000001</v>
          </cell>
          <cell r="Z110">
            <v>0</v>
          </cell>
          <cell r="AA110">
            <v>1753.19</v>
          </cell>
          <cell r="AB110">
            <v>9337.5290000000005</v>
          </cell>
          <cell r="AC110">
            <v>2165.886</v>
          </cell>
          <cell r="AD110">
            <v>0</v>
          </cell>
          <cell r="AE110">
            <v>2051.5349999999999</v>
          </cell>
          <cell r="AF110" t="str">
            <v xml:space="preserve"> 01-MAR-2014</v>
          </cell>
          <cell r="AG110">
            <v>12703.67</v>
          </cell>
          <cell r="AH110">
            <v>2930.7710000000002</v>
          </cell>
          <cell r="AI110">
            <v>0</v>
          </cell>
          <cell r="AJ110">
            <v>0.1058901</v>
          </cell>
          <cell r="AK110">
            <v>0.56397299999999995</v>
          </cell>
          <cell r="AL110">
            <v>0.1308164</v>
          </cell>
          <cell r="AM110">
            <v>366</v>
          </cell>
          <cell r="AN110">
            <v>197</v>
          </cell>
          <cell r="AO110">
            <v>10</v>
          </cell>
          <cell r="AP110" t="str">
            <v xml:space="preserve"> 01-MAR-2014</v>
          </cell>
          <cell r="AQ110">
            <v>248</v>
          </cell>
          <cell r="AR110">
            <v>144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489.56900000000002</v>
          </cell>
          <cell r="AZ110" t="str">
            <v xml:space="preserve"> 01-MAR-2014</v>
          </cell>
          <cell r="BA110">
            <v>247.59030000000001</v>
          </cell>
          <cell r="BB110">
            <v>371.16219999999998</v>
          </cell>
          <cell r="BC110">
            <v>228.48490000000001</v>
          </cell>
          <cell r="BD110">
            <v>460.44499999999999</v>
          </cell>
          <cell r="BE110">
            <v>664.16859999999997</v>
          </cell>
          <cell r="BF110">
            <v>0</v>
          </cell>
          <cell r="BG110">
            <v>337.15559999999999</v>
          </cell>
          <cell r="BH110">
            <v>0</v>
          </cell>
          <cell r="BI110">
            <v>706.73630000000003</v>
          </cell>
          <cell r="BJ110" t="str">
            <v xml:space="preserve"> 01-MAR-2014</v>
          </cell>
          <cell r="BK110">
            <v>0</v>
          </cell>
          <cell r="BL110">
            <v>0</v>
          </cell>
          <cell r="BM110">
            <v>477.94720000000001</v>
          </cell>
          <cell r="BN110">
            <v>307.53059999999999</v>
          </cell>
          <cell r="BO110">
            <v>0</v>
          </cell>
          <cell r="BP110">
            <v>0</v>
          </cell>
          <cell r="BQ110">
            <v>874.76869999999997</v>
          </cell>
          <cell r="BR110">
            <v>295.25360000000001</v>
          </cell>
          <cell r="BS110">
            <v>584.62840000000006</v>
          </cell>
          <cell r="BT110" t="str">
            <v xml:space="preserve"> 01-MAR-2014</v>
          </cell>
          <cell r="BU110">
            <v>0</v>
          </cell>
          <cell r="BV110">
            <v>888.72090000000003</v>
          </cell>
          <cell r="BW110">
            <v>0</v>
          </cell>
          <cell r="BX110">
            <v>499.03440000000001</v>
          </cell>
          <cell r="BY110">
            <v>265.565</v>
          </cell>
          <cell r="BZ110">
            <v>681.61059999999998</v>
          </cell>
          <cell r="CA110">
            <v>0</v>
          </cell>
          <cell r="CB110">
            <v>0</v>
          </cell>
          <cell r="CC110">
            <v>1027.954</v>
          </cell>
          <cell r="CD110" t="str">
            <v xml:space="preserve"> 01-MAR-2014</v>
          </cell>
          <cell r="CE110">
            <v>588.52980000000002</v>
          </cell>
          <cell r="CF110">
            <v>988.81050000000005</v>
          </cell>
          <cell r="CG110">
            <v>362.09359999999998</v>
          </cell>
          <cell r="CH110">
            <v>0</v>
          </cell>
          <cell r="CI110">
            <v>0</v>
          </cell>
          <cell r="CJ110">
            <v>381.15890000000002</v>
          </cell>
          <cell r="CK110">
            <v>1450.0530000000001</v>
          </cell>
          <cell r="CL110">
            <v>0</v>
          </cell>
          <cell r="CM110">
            <v>1456.8989999999999</v>
          </cell>
          <cell r="CN110" t="str">
            <v xml:space="preserve"> 01-MAR-2014</v>
          </cell>
          <cell r="CO110">
            <v>0</v>
          </cell>
          <cell r="CP110">
            <v>3365.5880000000002</v>
          </cell>
          <cell r="CQ110">
            <v>4494.2709999999997</v>
          </cell>
          <cell r="CR110">
            <v>2477.81</v>
          </cell>
          <cell r="CS110">
            <v>4298.2020000000002</v>
          </cell>
          <cell r="CT110">
            <v>0</v>
          </cell>
          <cell r="CU110">
            <v>0</v>
          </cell>
          <cell r="CV110">
            <v>0</v>
          </cell>
          <cell r="CW110">
            <v>3156324</v>
          </cell>
          <cell r="CX110" t="str">
            <v xml:space="preserve"> 01-MAR-2014</v>
          </cell>
          <cell r="CY110">
            <v>1003385</v>
          </cell>
          <cell r="CZ110">
            <v>2487342</v>
          </cell>
          <cell r="DA110">
            <v>388078</v>
          </cell>
          <cell r="DB110">
            <v>533958.40000000002</v>
          </cell>
          <cell r="DC110">
            <v>6166900</v>
          </cell>
          <cell r="DD110">
            <v>0</v>
          </cell>
          <cell r="DE110">
            <v>1904283</v>
          </cell>
          <cell r="DF110">
            <v>0</v>
          </cell>
          <cell r="DG110">
            <v>2793408</v>
          </cell>
          <cell r="DH110" t="str">
            <v xml:space="preserve"> 01-MAR-2014</v>
          </cell>
          <cell r="DI110">
            <v>0</v>
          </cell>
          <cell r="DJ110">
            <v>0</v>
          </cell>
          <cell r="DK110">
            <v>1388218</v>
          </cell>
          <cell r="DL110">
            <v>1187815</v>
          </cell>
          <cell r="DM110">
            <v>0</v>
          </cell>
          <cell r="DN110">
            <v>0</v>
          </cell>
          <cell r="DO110">
            <v>1999297</v>
          </cell>
          <cell r="DP110">
            <v>1827818</v>
          </cell>
          <cell r="DQ110">
            <v>4272450</v>
          </cell>
          <cell r="DR110" t="str">
            <v xml:space="preserve"> 01-MAR-2014</v>
          </cell>
          <cell r="DS110">
            <v>0</v>
          </cell>
          <cell r="DT110">
            <v>3871267</v>
          </cell>
          <cell r="DU110">
            <v>0</v>
          </cell>
          <cell r="DV110">
            <v>1449552</v>
          </cell>
          <cell r="DW110">
            <v>847076.8</v>
          </cell>
          <cell r="DX110">
            <v>852173.5</v>
          </cell>
          <cell r="DY110">
            <v>0</v>
          </cell>
          <cell r="DZ110">
            <v>0</v>
          </cell>
          <cell r="EA110">
            <v>2383842</v>
          </cell>
          <cell r="EB110" t="str">
            <v xml:space="preserve"> 01-MAR-2014</v>
          </cell>
          <cell r="EC110">
            <v>1160352</v>
          </cell>
          <cell r="ED110">
            <v>2338630</v>
          </cell>
          <cell r="EE110">
            <v>949877.8</v>
          </cell>
          <cell r="EF110">
            <v>0</v>
          </cell>
          <cell r="EG110">
            <v>0</v>
          </cell>
          <cell r="EH110">
            <v>477660.1</v>
          </cell>
          <cell r="EI110">
            <v>3183862</v>
          </cell>
          <cell r="EJ110">
            <v>0</v>
          </cell>
          <cell r="EK110">
            <v>1760526</v>
          </cell>
          <cell r="EL110" t="str">
            <v xml:space="preserve"> 01-FEB-2014</v>
          </cell>
          <cell r="EM110">
            <v>0</v>
          </cell>
          <cell r="EN110">
            <v>11146.44</v>
          </cell>
          <cell r="EO110">
            <v>14628.79</v>
          </cell>
          <cell r="EP110">
            <v>10820.04</v>
          </cell>
          <cell r="EQ110">
            <v>11379.03</v>
          </cell>
          <cell r="ER110">
            <v>0</v>
          </cell>
          <cell r="ES110">
            <v>0</v>
          </cell>
          <cell r="ET110">
            <v>0</v>
          </cell>
          <cell r="EU110">
            <v>1115.681</v>
          </cell>
          <cell r="EV110" t="str">
            <v xml:space="preserve"> 01-MAR-2014</v>
          </cell>
          <cell r="EW110">
            <v>914276.6</v>
          </cell>
          <cell r="EX110">
            <v>1324.675</v>
          </cell>
          <cell r="EY110">
            <v>252847.6</v>
          </cell>
          <cell r="EZ110">
            <v>308675.20000000001</v>
          </cell>
          <cell r="FA110">
            <v>2209.5729999999999</v>
          </cell>
          <cell r="FB110">
            <v>0</v>
          </cell>
          <cell r="FC110">
            <v>1354.115</v>
          </cell>
          <cell r="FD110">
            <v>0</v>
          </cell>
          <cell r="FE110">
            <v>864.54830000000004</v>
          </cell>
          <cell r="FF110" t="str">
            <v xml:space="preserve"> 01-MAR-2014</v>
          </cell>
          <cell r="FG110">
            <v>0</v>
          </cell>
          <cell r="FH110">
            <v>0</v>
          </cell>
          <cell r="FI110">
            <v>1187695</v>
          </cell>
          <cell r="FJ110">
            <v>416164.9</v>
          </cell>
          <cell r="FK110">
            <v>0</v>
          </cell>
          <cell r="FL110">
            <v>0</v>
          </cell>
          <cell r="FM110">
            <v>363484.7</v>
          </cell>
          <cell r="FN110">
            <v>1382.2270000000001</v>
          </cell>
          <cell r="FO110">
            <v>2321.83</v>
          </cell>
          <cell r="FP110" t="str">
            <v xml:space="preserve"> 01-MAR-2014</v>
          </cell>
          <cell r="FQ110">
            <v>0</v>
          </cell>
          <cell r="FR110">
            <v>495.20780000000002</v>
          </cell>
          <cell r="FS110">
            <v>0</v>
          </cell>
          <cell r="FT110">
            <v>1461.136</v>
          </cell>
          <cell r="FU110">
            <v>347167.8</v>
          </cell>
          <cell r="FV110">
            <v>154101.20000000001</v>
          </cell>
          <cell r="FW110">
            <v>0</v>
          </cell>
          <cell r="FX110">
            <v>0</v>
          </cell>
          <cell r="FY110">
            <v>1019.891</v>
          </cell>
          <cell r="FZ110" t="str">
            <v xml:space="preserve"> 01-MAR-2014</v>
          </cell>
          <cell r="GA110">
            <v>470214.1</v>
          </cell>
          <cell r="GB110">
            <v>441256.8</v>
          </cell>
          <cell r="GC110">
            <v>670.71249999999998</v>
          </cell>
          <cell r="GD110">
            <v>0</v>
          </cell>
          <cell r="GE110">
            <v>0</v>
          </cell>
          <cell r="GF110">
            <v>188203.1</v>
          </cell>
          <cell r="GG110">
            <v>379.65019999999998</v>
          </cell>
          <cell r="GH110">
            <v>0</v>
          </cell>
          <cell r="GI110">
            <v>488.65410000000003</v>
          </cell>
          <cell r="GJ110" t="str">
            <v xml:space="preserve"> 01-MAR-2014</v>
          </cell>
          <cell r="GK110">
            <v>0</v>
          </cell>
          <cell r="GL110">
            <v>4253.4520000000002</v>
          </cell>
          <cell r="GM110">
            <v>6063.451</v>
          </cell>
          <cell r="GN110">
            <v>5638.1</v>
          </cell>
          <cell r="GO110">
            <v>4176.9849999999997</v>
          </cell>
          <cell r="GP110">
            <v>0</v>
          </cell>
          <cell r="GQ110">
            <v>0</v>
          </cell>
          <cell r="GR110">
            <v>0</v>
          </cell>
          <cell r="GS110">
            <v>4129.2749999999996</v>
          </cell>
          <cell r="GT110" t="str">
            <v xml:space="preserve"> 01-MAR-2014</v>
          </cell>
          <cell r="GU110">
            <v>2985.5880000000002</v>
          </cell>
          <cell r="GV110">
            <v>3284.172</v>
          </cell>
          <cell r="GW110">
            <v>377896.5</v>
          </cell>
          <cell r="GX110">
            <v>830993.6</v>
          </cell>
          <cell r="GY110">
            <v>8750.6129999999994</v>
          </cell>
          <cell r="GZ110">
            <v>0</v>
          </cell>
          <cell r="HA110">
            <v>1608880</v>
          </cell>
          <cell r="HB110">
            <v>0</v>
          </cell>
          <cell r="HC110">
            <v>3539.422</v>
          </cell>
          <cell r="HD110" t="str">
            <v xml:space="preserve"> 01-MAR-2014</v>
          </cell>
          <cell r="HE110">
            <v>0</v>
          </cell>
          <cell r="HF110">
            <v>0</v>
          </cell>
          <cell r="HG110">
            <v>2388.8420000000001</v>
          </cell>
          <cell r="HH110">
            <v>1539523</v>
          </cell>
          <cell r="HI110">
            <v>0</v>
          </cell>
          <cell r="HJ110">
            <v>0</v>
          </cell>
          <cell r="HK110">
            <v>1297970</v>
          </cell>
          <cell r="HL110">
            <v>4337.3909999999996</v>
          </cell>
          <cell r="HM110">
            <v>7110.9539999999997</v>
          </cell>
          <cell r="HN110" t="str">
            <v xml:space="preserve"> 01-MAR-2014</v>
          </cell>
          <cell r="HO110">
            <v>0</v>
          </cell>
          <cell r="HP110">
            <v>4901.8670000000002</v>
          </cell>
          <cell r="HQ110">
            <v>0</v>
          </cell>
          <cell r="HR110">
            <v>3120.4070000000002</v>
          </cell>
          <cell r="HS110">
            <v>2152.346</v>
          </cell>
          <cell r="HT110">
            <v>1050.904</v>
          </cell>
          <cell r="HU110">
            <v>0</v>
          </cell>
          <cell r="HV110">
            <v>0</v>
          </cell>
          <cell r="HW110">
            <v>3037.335</v>
          </cell>
          <cell r="HX110" t="str">
            <v xml:space="preserve"> 01-MAR-2014</v>
          </cell>
          <cell r="HY110">
            <v>1973.694</v>
          </cell>
          <cell r="HZ110">
            <v>2760.556</v>
          </cell>
          <cell r="IA110">
            <v>2355.567</v>
          </cell>
          <cell r="IB110">
            <v>0</v>
          </cell>
          <cell r="IC110">
            <v>0</v>
          </cell>
          <cell r="ID110">
            <v>405079.2</v>
          </cell>
          <cell r="IE110">
            <v>3499.9839999999999</v>
          </cell>
          <cell r="IF110">
            <v>0</v>
          </cell>
          <cell r="IG110">
            <v>1708.6679999999999</v>
          </cell>
          <cell r="IH110" t="str">
            <v xml:space="preserve"> 01-MAR-2014</v>
          </cell>
          <cell r="II110">
            <v>0</v>
          </cell>
          <cell r="IJ110">
            <v>14524.88</v>
          </cell>
          <cell r="IK110">
            <v>19903.55</v>
          </cell>
          <cell r="IL110">
            <v>19463.95</v>
          </cell>
          <cell r="IM110">
            <v>15255.55</v>
          </cell>
          <cell r="IN110">
            <v>0</v>
          </cell>
          <cell r="IO110">
            <v>0</v>
          </cell>
          <cell r="IP110">
            <v>0</v>
          </cell>
          <cell r="IQ110">
            <v>13512.1</v>
          </cell>
        </row>
        <row r="111">
          <cell r="A111">
            <v>41730</v>
          </cell>
          <cell r="B111" t="str">
            <v xml:space="preserve"> 01-APR-2014</v>
          </cell>
          <cell r="C111">
            <v>8.3312799999999996</v>
          </cell>
          <cell r="D111">
            <v>69481.7</v>
          </cell>
          <cell r="E111">
            <v>31148.77</v>
          </cell>
          <cell r="F111">
            <v>14430.04</v>
          </cell>
          <cell r="G111">
            <v>48831.43</v>
          </cell>
          <cell r="H111">
            <v>16718.73</v>
          </cell>
          <cell r="I111">
            <v>20650.27</v>
          </cell>
          <cell r="J111">
            <v>31923.98</v>
          </cell>
          <cell r="K111">
            <v>70137.570000000007</v>
          </cell>
          <cell r="L111" t="str">
            <v xml:space="preserve"> 01-APR-2014</v>
          </cell>
          <cell r="M111">
            <v>205.84370000000001</v>
          </cell>
          <cell r="N111">
            <v>0.1446981</v>
          </cell>
          <cell r="O111">
            <v>0.21460699999999999</v>
          </cell>
          <cell r="P111">
            <v>0.53673800000000005</v>
          </cell>
          <cell r="Q111">
            <v>0</v>
          </cell>
          <cell r="R111">
            <v>1878.3330000000001</v>
          </cell>
          <cell r="S111">
            <v>10063.94</v>
          </cell>
          <cell r="T111">
            <v>2487.7689999999998</v>
          </cell>
          <cell r="U111">
            <v>0</v>
          </cell>
          <cell r="V111" t="str">
            <v xml:space="preserve"> 01-APR-2014</v>
          </cell>
          <cell r="W111">
            <v>7488.41</v>
          </cell>
          <cell r="X111">
            <v>34869.14</v>
          </cell>
          <cell r="Y111">
            <v>6473.8760000000002</v>
          </cell>
          <cell r="Z111">
            <v>0</v>
          </cell>
          <cell r="AA111">
            <v>1768.4259999999999</v>
          </cell>
          <cell r="AB111">
            <v>9404.2510000000002</v>
          </cell>
          <cell r="AC111">
            <v>2183.5659999999998</v>
          </cell>
          <cell r="AD111">
            <v>0</v>
          </cell>
          <cell r="AE111">
            <v>2106.3560000000002</v>
          </cell>
          <cell r="AF111" t="str">
            <v xml:space="preserve"> 01-APR-2014</v>
          </cell>
          <cell r="AG111">
            <v>12995.2</v>
          </cell>
          <cell r="AH111">
            <v>2998.4609999999998</v>
          </cell>
          <cell r="AI111">
            <v>0</v>
          </cell>
          <cell r="AJ111">
            <v>0.1057752</v>
          </cell>
          <cell r="AK111">
            <v>0.56249800000000005</v>
          </cell>
          <cell r="AL111">
            <v>0.130606</v>
          </cell>
          <cell r="AM111">
            <v>366</v>
          </cell>
          <cell r="AN111">
            <v>197</v>
          </cell>
          <cell r="AO111">
            <v>10</v>
          </cell>
          <cell r="AP111" t="str">
            <v xml:space="preserve"> 01-APR-2014</v>
          </cell>
          <cell r="AQ111">
            <v>248</v>
          </cell>
          <cell r="AR111">
            <v>144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481.5788</v>
          </cell>
          <cell r="AZ111" t="str">
            <v xml:space="preserve"> 01-APR-2014</v>
          </cell>
          <cell r="BA111">
            <v>243.3246</v>
          </cell>
          <cell r="BB111">
            <v>364.16300000000001</v>
          </cell>
          <cell r="BC111">
            <v>225.71610000000001</v>
          </cell>
          <cell r="BD111">
            <v>458.23509999999999</v>
          </cell>
          <cell r="BE111">
            <v>652.95529999999997</v>
          </cell>
          <cell r="BF111">
            <v>0</v>
          </cell>
          <cell r="BG111">
            <v>332.2602</v>
          </cell>
          <cell r="BH111">
            <v>0</v>
          </cell>
          <cell r="BI111">
            <v>698.09770000000003</v>
          </cell>
          <cell r="BJ111" t="str">
            <v xml:space="preserve"> 01-APR-2014</v>
          </cell>
          <cell r="BK111">
            <v>0</v>
          </cell>
          <cell r="BL111">
            <v>0</v>
          </cell>
          <cell r="BM111">
            <v>474.50299999999999</v>
          </cell>
          <cell r="BN111">
            <v>303.10840000000002</v>
          </cell>
          <cell r="BO111">
            <v>0</v>
          </cell>
          <cell r="BP111">
            <v>0</v>
          </cell>
          <cell r="BQ111">
            <v>866.47850000000005</v>
          </cell>
          <cell r="BR111">
            <v>291.86829999999998</v>
          </cell>
          <cell r="BS111">
            <v>570.04169999999999</v>
          </cell>
          <cell r="BT111" t="str">
            <v xml:space="preserve"> 01-APR-2014</v>
          </cell>
          <cell r="BU111">
            <v>0</v>
          </cell>
          <cell r="BV111">
            <v>873.26390000000004</v>
          </cell>
          <cell r="BW111">
            <v>0</v>
          </cell>
          <cell r="BX111">
            <v>493.36130000000003</v>
          </cell>
          <cell r="BY111">
            <v>259.99299999999999</v>
          </cell>
          <cell r="BZ111">
            <v>672.49720000000002</v>
          </cell>
          <cell r="CA111">
            <v>0</v>
          </cell>
          <cell r="CB111">
            <v>0</v>
          </cell>
          <cell r="CC111">
            <v>1010.89</v>
          </cell>
          <cell r="CD111" t="str">
            <v xml:space="preserve"> 01-APR-2014</v>
          </cell>
          <cell r="CE111">
            <v>581.86519999999996</v>
          </cell>
          <cell r="CF111">
            <v>979.15719999999999</v>
          </cell>
          <cell r="CG111">
            <v>357.62479999999999</v>
          </cell>
          <cell r="CH111">
            <v>0</v>
          </cell>
          <cell r="CI111">
            <v>0</v>
          </cell>
          <cell r="CJ111">
            <v>379.7484</v>
          </cell>
          <cell r="CK111">
            <v>1434.002</v>
          </cell>
          <cell r="CL111">
            <v>0</v>
          </cell>
          <cell r="CM111">
            <v>1425.307</v>
          </cell>
          <cell r="CN111" t="str">
            <v xml:space="preserve"> 01-APR-2014</v>
          </cell>
          <cell r="CO111">
            <v>0</v>
          </cell>
          <cell r="CP111">
            <v>3325.4850000000001</v>
          </cell>
          <cell r="CQ111">
            <v>4411.6319999999996</v>
          </cell>
          <cell r="CR111">
            <v>2446.636</v>
          </cell>
          <cell r="CS111">
            <v>4246.29</v>
          </cell>
          <cell r="CT111">
            <v>0</v>
          </cell>
          <cell r="CU111">
            <v>0</v>
          </cell>
          <cell r="CV111">
            <v>0</v>
          </cell>
          <cell r="CW111">
            <v>3171252</v>
          </cell>
          <cell r="CX111" t="str">
            <v xml:space="preserve"> 01-APR-2014</v>
          </cell>
          <cell r="CY111">
            <v>1010928</v>
          </cell>
          <cell r="CZ111">
            <v>2498630</v>
          </cell>
          <cell r="DA111">
            <v>395075.2</v>
          </cell>
          <cell r="DB111">
            <v>548163.80000000005</v>
          </cell>
          <cell r="DC111">
            <v>6187142</v>
          </cell>
          <cell r="DD111">
            <v>0</v>
          </cell>
          <cell r="DE111">
            <v>1914583</v>
          </cell>
          <cell r="DF111">
            <v>0</v>
          </cell>
          <cell r="DG111">
            <v>2815049</v>
          </cell>
          <cell r="DH111" t="str">
            <v xml:space="preserve"> 01-APR-2014</v>
          </cell>
          <cell r="DI111">
            <v>0</v>
          </cell>
          <cell r="DJ111">
            <v>0</v>
          </cell>
          <cell r="DK111">
            <v>1402928</v>
          </cell>
          <cell r="DL111">
            <v>1197212</v>
          </cell>
          <cell r="DM111">
            <v>0</v>
          </cell>
          <cell r="DN111">
            <v>0</v>
          </cell>
          <cell r="DO111">
            <v>2026158</v>
          </cell>
          <cell r="DP111">
            <v>1836866</v>
          </cell>
          <cell r="DQ111">
            <v>4290122</v>
          </cell>
          <cell r="DR111" t="str">
            <v xml:space="preserve"> 01-APR-2014</v>
          </cell>
          <cell r="DS111">
            <v>0</v>
          </cell>
          <cell r="DT111">
            <v>3898338</v>
          </cell>
          <cell r="DU111">
            <v>0</v>
          </cell>
          <cell r="DV111">
            <v>1464846</v>
          </cell>
          <cell r="DW111">
            <v>855136.6</v>
          </cell>
          <cell r="DX111">
            <v>873020.9</v>
          </cell>
          <cell r="DY111">
            <v>0</v>
          </cell>
          <cell r="DZ111">
            <v>0</v>
          </cell>
          <cell r="EA111">
            <v>2415179</v>
          </cell>
          <cell r="EB111" t="str">
            <v xml:space="preserve"> 01-APR-2014</v>
          </cell>
          <cell r="EC111">
            <v>1178390</v>
          </cell>
          <cell r="ED111">
            <v>2368984</v>
          </cell>
          <cell r="EE111">
            <v>960964.2</v>
          </cell>
          <cell r="EF111">
            <v>0</v>
          </cell>
          <cell r="EG111">
            <v>0</v>
          </cell>
          <cell r="EH111">
            <v>489432.3</v>
          </cell>
          <cell r="EI111">
            <v>3228316</v>
          </cell>
          <cell r="EJ111">
            <v>0</v>
          </cell>
          <cell r="EK111">
            <v>1804711</v>
          </cell>
          <cell r="EL111" t="str">
            <v xml:space="preserve"> 01-MAR-2014</v>
          </cell>
          <cell r="EM111">
            <v>0</v>
          </cell>
          <cell r="EN111">
            <v>11240.68</v>
          </cell>
          <cell r="EO111">
            <v>14754.63</v>
          </cell>
          <cell r="EP111">
            <v>10889.42</v>
          </cell>
          <cell r="EQ111">
            <v>11499.38</v>
          </cell>
          <cell r="ER111">
            <v>0</v>
          </cell>
          <cell r="ES111">
            <v>0</v>
          </cell>
          <cell r="ET111">
            <v>0</v>
          </cell>
          <cell r="EU111">
            <v>1139.807</v>
          </cell>
          <cell r="EV111" t="str">
            <v xml:space="preserve"> 01-APR-2014</v>
          </cell>
          <cell r="EW111">
            <v>930176.7</v>
          </cell>
          <cell r="EX111">
            <v>1352.402</v>
          </cell>
          <cell r="EY111">
            <v>260707.9</v>
          </cell>
          <cell r="EZ111">
            <v>319569.7</v>
          </cell>
          <cell r="FA111">
            <v>2270.5149999999999</v>
          </cell>
          <cell r="FB111">
            <v>0</v>
          </cell>
          <cell r="FC111">
            <v>1379.4449999999999</v>
          </cell>
          <cell r="FD111">
            <v>0</v>
          </cell>
          <cell r="FE111">
            <v>891.14509999999996</v>
          </cell>
          <cell r="FF111" t="str">
            <v xml:space="preserve"> 01-APR-2014</v>
          </cell>
          <cell r="FG111">
            <v>0</v>
          </cell>
          <cell r="FH111">
            <v>0</v>
          </cell>
          <cell r="FI111">
            <v>1209141</v>
          </cell>
          <cell r="FJ111">
            <v>423192.7</v>
          </cell>
          <cell r="FK111">
            <v>0</v>
          </cell>
          <cell r="FL111">
            <v>0</v>
          </cell>
          <cell r="FM111">
            <v>374506.2</v>
          </cell>
          <cell r="FN111">
            <v>1406.8920000000001</v>
          </cell>
          <cell r="FO111">
            <v>2379.6489999999999</v>
          </cell>
          <cell r="FP111" t="str">
            <v xml:space="preserve"> 01-APR-2014</v>
          </cell>
          <cell r="FQ111">
            <v>0</v>
          </cell>
          <cell r="FR111">
            <v>517.22280000000001</v>
          </cell>
          <cell r="FS111">
            <v>0</v>
          </cell>
          <cell r="FT111">
            <v>1488.5840000000001</v>
          </cell>
          <cell r="FU111">
            <v>358037.7</v>
          </cell>
          <cell r="FV111">
            <v>160615.1</v>
          </cell>
          <cell r="FW111">
            <v>0</v>
          </cell>
          <cell r="FX111">
            <v>0</v>
          </cell>
          <cell r="FY111">
            <v>1046.1469999999999</v>
          </cell>
          <cell r="FZ111" t="str">
            <v xml:space="preserve"> 01-APR-2014</v>
          </cell>
          <cell r="GA111">
            <v>486379.8</v>
          </cell>
          <cell r="GB111">
            <v>454532.2</v>
          </cell>
          <cell r="GC111">
            <v>696.49519999999995</v>
          </cell>
          <cell r="GD111">
            <v>0</v>
          </cell>
          <cell r="GE111">
            <v>0</v>
          </cell>
          <cell r="GF111">
            <v>193937.3</v>
          </cell>
          <cell r="GG111">
            <v>402.2937</v>
          </cell>
          <cell r="GH111">
            <v>0</v>
          </cell>
          <cell r="GI111">
            <v>508.87360000000001</v>
          </cell>
          <cell r="GJ111" t="str">
            <v xml:space="preserve"> 01-APR-2014</v>
          </cell>
          <cell r="GK111">
            <v>0</v>
          </cell>
          <cell r="GL111">
            <v>4358.3829999999998</v>
          </cell>
          <cell r="GM111">
            <v>6226.33</v>
          </cell>
          <cell r="GN111">
            <v>5783.9359999999997</v>
          </cell>
          <cell r="GO111">
            <v>4281.62</v>
          </cell>
          <cell r="GP111">
            <v>0</v>
          </cell>
          <cell r="GQ111">
            <v>0</v>
          </cell>
          <cell r="GR111">
            <v>0</v>
          </cell>
          <cell r="GS111">
            <v>4168.9560000000001</v>
          </cell>
          <cell r="GT111" t="str">
            <v xml:space="preserve"> 01-APR-2014</v>
          </cell>
          <cell r="GU111">
            <v>3019.5639999999999</v>
          </cell>
          <cell r="GV111">
            <v>3312.49</v>
          </cell>
          <cell r="GW111">
            <v>387414.4</v>
          </cell>
          <cell r="GX111">
            <v>858088.8</v>
          </cell>
          <cell r="GY111">
            <v>8835.8850000000002</v>
          </cell>
          <cell r="GZ111">
            <v>0</v>
          </cell>
          <cell r="HA111">
            <v>1625818</v>
          </cell>
          <cell r="HB111">
            <v>0</v>
          </cell>
          <cell r="HC111">
            <v>3585.25</v>
          </cell>
          <cell r="HD111" t="str">
            <v xml:space="preserve"> 01-APR-2014</v>
          </cell>
          <cell r="HE111">
            <v>0</v>
          </cell>
          <cell r="HF111">
            <v>0</v>
          </cell>
          <cell r="HG111">
            <v>2424.145</v>
          </cell>
          <cell r="HH111">
            <v>1558470</v>
          </cell>
          <cell r="HI111">
            <v>0</v>
          </cell>
          <cell r="HJ111">
            <v>0</v>
          </cell>
          <cell r="HK111">
            <v>1322599</v>
          </cell>
          <cell r="HL111">
            <v>4376.84</v>
          </cell>
          <cell r="HM111">
            <v>7178.7359999999999</v>
          </cell>
          <cell r="HN111" t="str">
            <v xml:space="preserve"> 01-APR-2014</v>
          </cell>
          <cell r="HO111">
            <v>0</v>
          </cell>
          <cell r="HP111">
            <v>4959.5959999999995</v>
          </cell>
          <cell r="HQ111">
            <v>0</v>
          </cell>
          <cell r="HR111">
            <v>3164.4</v>
          </cell>
          <cell r="HS111">
            <v>2189.7750000000001</v>
          </cell>
          <cell r="HT111">
            <v>1081.6579999999999</v>
          </cell>
          <cell r="HU111">
            <v>0</v>
          </cell>
          <cell r="HV111">
            <v>0</v>
          </cell>
          <cell r="HW111">
            <v>3091.3989999999999</v>
          </cell>
          <cell r="HX111" t="str">
            <v xml:space="preserve"> 01-APR-2014</v>
          </cell>
          <cell r="HY111">
            <v>2020.7080000000001</v>
          </cell>
          <cell r="HZ111">
            <v>2806.4670000000001</v>
          </cell>
          <cell r="IA111">
            <v>2412.1370000000002</v>
          </cell>
          <cell r="IB111">
            <v>0</v>
          </cell>
          <cell r="IC111">
            <v>0</v>
          </cell>
          <cell r="ID111">
            <v>416604.1</v>
          </cell>
          <cell r="IE111">
            <v>3581.5659999999998</v>
          </cell>
          <cell r="IF111">
            <v>0</v>
          </cell>
          <cell r="IG111">
            <v>1759.001</v>
          </cell>
          <cell r="IH111" t="str">
            <v xml:space="preserve"> 01-APR-2014</v>
          </cell>
          <cell r="II111">
            <v>0</v>
          </cell>
          <cell r="IJ111">
            <v>14722.17</v>
          </cell>
          <cell r="IK111">
            <v>20170.759999999998</v>
          </cell>
          <cell r="IL111">
            <v>19739.59</v>
          </cell>
          <cell r="IM111">
            <v>15505.05</v>
          </cell>
          <cell r="IN111">
            <v>0</v>
          </cell>
          <cell r="IO111">
            <v>0</v>
          </cell>
          <cell r="IP111">
            <v>0</v>
          </cell>
          <cell r="IQ111">
            <v>13291.58</v>
          </cell>
        </row>
        <row r="112">
          <cell r="A112">
            <v>41760</v>
          </cell>
          <cell r="B112" t="str">
            <v xml:space="preserve"> 01-MAY-2014</v>
          </cell>
          <cell r="C112">
            <v>8.4134159999999998</v>
          </cell>
          <cell r="D112">
            <v>70415.31</v>
          </cell>
          <cell r="E112">
            <v>31120.45</v>
          </cell>
          <cell r="F112">
            <v>14212.05</v>
          </cell>
          <cell r="G112">
            <v>49257.79</v>
          </cell>
          <cell r="H112">
            <v>16908.39</v>
          </cell>
          <cell r="I112">
            <v>21157.52</v>
          </cell>
          <cell r="J112">
            <v>31888.62</v>
          </cell>
          <cell r="K112">
            <v>71094.23</v>
          </cell>
          <cell r="L112" t="str">
            <v xml:space="preserve"> 01-MAY-2014</v>
          </cell>
          <cell r="M112">
            <v>205.8569</v>
          </cell>
          <cell r="N112">
            <v>0.14596149999999999</v>
          </cell>
          <cell r="O112">
            <v>0.2164808</v>
          </cell>
          <cell r="P112">
            <v>0.5433211</v>
          </cell>
          <cell r="Q112">
            <v>0</v>
          </cell>
          <cell r="R112">
            <v>1844.867</v>
          </cell>
          <cell r="S112">
            <v>9908.259</v>
          </cell>
          <cell r="T112">
            <v>2458.9290000000001</v>
          </cell>
          <cell r="U112">
            <v>0</v>
          </cell>
          <cell r="V112" t="str">
            <v xml:space="preserve"> 01-MAY-2014</v>
          </cell>
          <cell r="W112">
            <v>7543.7560000000003</v>
          </cell>
          <cell r="X112">
            <v>35166.39</v>
          </cell>
          <cell r="Y112">
            <v>6547.6440000000002</v>
          </cell>
          <cell r="Z112">
            <v>0</v>
          </cell>
          <cell r="AA112">
            <v>1777.393</v>
          </cell>
          <cell r="AB112">
            <v>9456.1170000000002</v>
          </cell>
          <cell r="AC112">
            <v>2198.9830000000002</v>
          </cell>
          <cell r="AD112">
            <v>0</v>
          </cell>
          <cell r="AE112">
            <v>2159.6779999999999</v>
          </cell>
          <cell r="AF112" t="str">
            <v xml:space="preserve"> 01-MAY-2014</v>
          </cell>
          <cell r="AG112">
            <v>13278.88</v>
          </cell>
          <cell r="AH112">
            <v>3064.431</v>
          </cell>
          <cell r="AI112">
            <v>0</v>
          </cell>
          <cell r="AJ112">
            <v>0.105119</v>
          </cell>
          <cell r="AK112">
            <v>0.55925570000000002</v>
          </cell>
          <cell r="AL112">
            <v>0.13005269999999999</v>
          </cell>
          <cell r="AM112">
            <v>366</v>
          </cell>
          <cell r="AN112">
            <v>197</v>
          </cell>
          <cell r="AO112">
            <v>10</v>
          </cell>
          <cell r="AP112" t="str">
            <v xml:space="preserve"> 01-MAY-2014</v>
          </cell>
          <cell r="AQ112">
            <v>248</v>
          </cell>
          <cell r="AR112">
            <v>144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472.37189999999998</v>
          </cell>
          <cell r="AZ112" t="str">
            <v xml:space="preserve"> 01-MAY-2014</v>
          </cell>
          <cell r="BA112">
            <v>239.68889999999999</v>
          </cell>
          <cell r="BB112">
            <v>361.52249999999998</v>
          </cell>
          <cell r="BC112">
            <v>223.3501</v>
          </cell>
          <cell r="BD112">
            <v>456.13339999999999</v>
          </cell>
          <cell r="BE112">
            <v>642.62739999999997</v>
          </cell>
          <cell r="BF112">
            <v>0</v>
          </cell>
          <cell r="BG112">
            <v>328.72640000000001</v>
          </cell>
          <cell r="BH112">
            <v>0</v>
          </cell>
          <cell r="BI112">
            <v>687.16269999999997</v>
          </cell>
          <cell r="BJ112" t="str">
            <v xml:space="preserve"> 01-MAY-2014</v>
          </cell>
          <cell r="BK112">
            <v>0</v>
          </cell>
          <cell r="BL112">
            <v>0</v>
          </cell>
          <cell r="BM112">
            <v>471.03809999999999</v>
          </cell>
          <cell r="BN112">
            <v>299.5539</v>
          </cell>
          <cell r="BO112">
            <v>0</v>
          </cell>
          <cell r="BP112">
            <v>0</v>
          </cell>
          <cell r="BQ112">
            <v>858.55989999999997</v>
          </cell>
          <cell r="BR112">
            <v>287.58879999999999</v>
          </cell>
          <cell r="BS112">
            <v>565.10500000000002</v>
          </cell>
          <cell r="BT112" t="str">
            <v xml:space="preserve"> 01-MAY-2014</v>
          </cell>
          <cell r="BU112">
            <v>0</v>
          </cell>
          <cell r="BV112">
            <v>859.18979999999999</v>
          </cell>
          <cell r="BW112">
            <v>0</v>
          </cell>
          <cell r="BX112">
            <v>489.53800000000001</v>
          </cell>
          <cell r="BY112">
            <v>255.4659</v>
          </cell>
          <cell r="BZ112">
            <v>662.90250000000003</v>
          </cell>
          <cell r="CA112">
            <v>0</v>
          </cell>
          <cell r="CB112">
            <v>0</v>
          </cell>
          <cell r="CC112">
            <v>1000.996</v>
          </cell>
          <cell r="CD112" t="str">
            <v xml:space="preserve"> 01-MAY-2014</v>
          </cell>
          <cell r="CE112">
            <v>565.07270000000005</v>
          </cell>
          <cell r="CF112">
            <v>968.57309999999995</v>
          </cell>
          <cell r="CG112">
            <v>343.11689999999999</v>
          </cell>
          <cell r="CH112">
            <v>0</v>
          </cell>
          <cell r="CI112">
            <v>0</v>
          </cell>
          <cell r="CJ112">
            <v>379.29840000000002</v>
          </cell>
          <cell r="CK112">
            <v>1385.549</v>
          </cell>
          <cell r="CL112">
            <v>0</v>
          </cell>
          <cell r="CM112">
            <v>1408.923</v>
          </cell>
          <cell r="CN112" t="str">
            <v xml:space="preserve"> 01-MAY-2014</v>
          </cell>
          <cell r="CO112">
            <v>0</v>
          </cell>
          <cell r="CP112">
            <v>3278.4360000000001</v>
          </cell>
          <cell r="CQ112">
            <v>4357.9080000000004</v>
          </cell>
          <cell r="CR112">
            <v>2408.0709999999999</v>
          </cell>
          <cell r="CS112">
            <v>4167.6400000000003</v>
          </cell>
          <cell r="CT112">
            <v>0</v>
          </cell>
          <cell r="CU112">
            <v>0</v>
          </cell>
          <cell r="CV112">
            <v>0</v>
          </cell>
          <cell r="CW112">
            <v>3185424</v>
          </cell>
          <cell r="CX112" t="str">
            <v xml:space="preserve"> 01-MAY-2014</v>
          </cell>
          <cell r="CY112">
            <v>1018119</v>
          </cell>
          <cell r="CZ112">
            <v>2509476</v>
          </cell>
          <cell r="DA112">
            <v>401775.7</v>
          </cell>
          <cell r="DB112">
            <v>561847.80000000005</v>
          </cell>
          <cell r="DC112">
            <v>6206420</v>
          </cell>
          <cell r="DD112">
            <v>0</v>
          </cell>
          <cell r="DE112">
            <v>1924445</v>
          </cell>
          <cell r="DF112">
            <v>0</v>
          </cell>
          <cell r="DG112">
            <v>2835664</v>
          </cell>
          <cell r="DH112" t="str">
            <v xml:space="preserve"> 01-MAY-2014</v>
          </cell>
          <cell r="DI112">
            <v>0</v>
          </cell>
          <cell r="DJ112">
            <v>0</v>
          </cell>
          <cell r="DK112">
            <v>1417059</v>
          </cell>
          <cell r="DL112">
            <v>1206198</v>
          </cell>
          <cell r="DM112">
            <v>0</v>
          </cell>
          <cell r="DN112">
            <v>0</v>
          </cell>
          <cell r="DO112">
            <v>2051915</v>
          </cell>
          <cell r="DP112">
            <v>1845493</v>
          </cell>
          <cell r="DQ112">
            <v>4307074</v>
          </cell>
          <cell r="DR112" t="str">
            <v xml:space="preserve"> 01-MAY-2014</v>
          </cell>
          <cell r="DS112">
            <v>0</v>
          </cell>
          <cell r="DT112">
            <v>3924114</v>
          </cell>
          <cell r="DU112">
            <v>0</v>
          </cell>
          <cell r="DV112">
            <v>1479532</v>
          </cell>
          <cell r="DW112">
            <v>862800.6</v>
          </cell>
          <cell r="DX112">
            <v>892908</v>
          </cell>
          <cell r="DY112">
            <v>0</v>
          </cell>
          <cell r="DZ112">
            <v>0</v>
          </cell>
          <cell r="EA112">
            <v>2445209</v>
          </cell>
          <cell r="EB112" t="str">
            <v xml:space="preserve"> 01-MAY-2014</v>
          </cell>
          <cell r="EC112">
            <v>1195342</v>
          </cell>
          <cell r="ED112">
            <v>2398041</v>
          </cell>
          <cell r="EE112">
            <v>971257.8</v>
          </cell>
          <cell r="EF112">
            <v>0</v>
          </cell>
          <cell r="EG112">
            <v>0</v>
          </cell>
          <cell r="EH112">
            <v>500811.2</v>
          </cell>
          <cell r="EI112">
            <v>3269883</v>
          </cell>
          <cell r="EJ112">
            <v>0</v>
          </cell>
          <cell r="EK112">
            <v>1846978</v>
          </cell>
          <cell r="EL112" t="str">
            <v xml:space="preserve"> 01-APR-2014</v>
          </cell>
          <cell r="EM112">
            <v>0</v>
          </cell>
          <cell r="EN112">
            <v>11343.77</v>
          </cell>
          <cell r="EO112">
            <v>14891.39</v>
          </cell>
          <cell r="EP112">
            <v>10965.26</v>
          </cell>
          <cell r="EQ112">
            <v>11631.01</v>
          </cell>
          <cell r="ER112">
            <v>0</v>
          </cell>
          <cell r="ES112">
            <v>0</v>
          </cell>
          <cell r="ET112">
            <v>0</v>
          </cell>
          <cell r="EU112">
            <v>1163.2850000000001</v>
          </cell>
          <cell r="EV112" t="str">
            <v xml:space="preserve"> 01-MAY-2014</v>
          </cell>
          <cell r="EW112">
            <v>945682.4</v>
          </cell>
          <cell r="EX112">
            <v>1379.722</v>
          </cell>
          <cell r="EY112">
            <v>268367.2</v>
          </cell>
          <cell r="EZ112">
            <v>330156.40000000002</v>
          </cell>
          <cell r="FA112">
            <v>2329.8429999999998</v>
          </cell>
          <cell r="FB112">
            <v>0</v>
          </cell>
          <cell r="FC112">
            <v>1404.144</v>
          </cell>
          <cell r="FD112">
            <v>0</v>
          </cell>
          <cell r="FE112">
            <v>917.30759999999998</v>
          </cell>
          <cell r="FF112" t="str">
            <v xml:space="preserve"> 01-MAY-2014</v>
          </cell>
          <cell r="FG112">
            <v>0</v>
          </cell>
          <cell r="FH112">
            <v>0</v>
          </cell>
          <cell r="FI112">
            <v>1229978</v>
          </cell>
          <cell r="FJ112">
            <v>430076.6</v>
          </cell>
          <cell r="FK112">
            <v>0</v>
          </cell>
          <cell r="FL112">
            <v>0</v>
          </cell>
          <cell r="FM112">
            <v>385312.9</v>
          </cell>
          <cell r="FN112">
            <v>1430.9929999999999</v>
          </cell>
          <cell r="FO112">
            <v>2436.8919999999998</v>
          </cell>
          <cell r="FP112" t="str">
            <v xml:space="preserve"> 01-MAY-2014</v>
          </cell>
          <cell r="FQ112">
            <v>0</v>
          </cell>
          <cell r="FR112">
            <v>538.90189999999996</v>
          </cell>
          <cell r="FS112">
            <v>0</v>
          </cell>
          <cell r="FT112">
            <v>1515.268</v>
          </cell>
          <cell r="FU112">
            <v>368716.1</v>
          </cell>
          <cell r="FV112">
            <v>167028.6</v>
          </cell>
          <cell r="FW112">
            <v>0</v>
          </cell>
          <cell r="FX112">
            <v>0</v>
          </cell>
          <cell r="FY112">
            <v>1071.865</v>
          </cell>
          <cell r="FZ112" t="str">
            <v xml:space="preserve"> 01-MAY-2014</v>
          </cell>
          <cell r="GA112">
            <v>502054.7</v>
          </cell>
          <cell r="GB112">
            <v>467580.6</v>
          </cell>
          <cell r="GC112">
            <v>721.48149999999998</v>
          </cell>
          <cell r="GD112">
            <v>0</v>
          </cell>
          <cell r="GE112">
            <v>0</v>
          </cell>
          <cell r="GF112">
            <v>199475.7</v>
          </cell>
          <cell r="GG112">
            <v>424.53230000000002</v>
          </cell>
          <cell r="GH112">
            <v>0</v>
          </cell>
          <cell r="GI112">
            <v>528.85429999999997</v>
          </cell>
          <cell r="GJ112" t="str">
            <v xml:space="preserve"> 01-MAY-2014</v>
          </cell>
          <cell r="GK112">
            <v>0</v>
          </cell>
          <cell r="GL112">
            <v>4460.8819999999996</v>
          </cell>
          <cell r="GM112">
            <v>6386.5709999999999</v>
          </cell>
          <cell r="GN112">
            <v>5925.857</v>
          </cell>
          <cell r="GO112">
            <v>4384.2079999999996</v>
          </cell>
          <cell r="GP112">
            <v>0</v>
          </cell>
          <cell r="GQ112">
            <v>0</v>
          </cell>
          <cell r="GR112">
            <v>0</v>
          </cell>
          <cell r="GS112">
            <v>4204.2089999999998</v>
          </cell>
          <cell r="GT112" t="str">
            <v xml:space="preserve"> 01-MAY-2014</v>
          </cell>
          <cell r="GU112">
            <v>3054.1460000000002</v>
          </cell>
          <cell r="GV112">
            <v>3348.1039999999998</v>
          </cell>
          <cell r="GW112">
            <v>397284.3</v>
          </cell>
          <cell r="GX112">
            <v>884724.9</v>
          </cell>
          <cell r="GY112">
            <v>8913.7720000000008</v>
          </cell>
          <cell r="GZ112">
            <v>0</v>
          </cell>
          <cell r="HA112">
            <v>1644266</v>
          </cell>
          <cell r="HB112">
            <v>0</v>
          </cell>
          <cell r="HC112">
            <v>3630.02</v>
          </cell>
          <cell r="HD112" t="str">
            <v xml:space="preserve"> 01-MAY-2014</v>
          </cell>
          <cell r="HE112">
            <v>0</v>
          </cell>
          <cell r="HF112">
            <v>0</v>
          </cell>
          <cell r="HG112">
            <v>2459.183</v>
          </cell>
          <cell r="HH112">
            <v>1578880</v>
          </cell>
          <cell r="HI112">
            <v>0</v>
          </cell>
          <cell r="HJ112">
            <v>0</v>
          </cell>
          <cell r="HK112">
            <v>1344046</v>
          </cell>
          <cell r="HL112">
            <v>4420.1009999999997</v>
          </cell>
          <cell r="HM112">
            <v>7259.7489999999998</v>
          </cell>
          <cell r="HN112" t="str">
            <v xml:space="preserve"> 01-MAY-2014</v>
          </cell>
          <cell r="HO112">
            <v>0</v>
          </cell>
          <cell r="HP112">
            <v>5016.1880000000001</v>
          </cell>
          <cell r="HQ112">
            <v>0</v>
          </cell>
          <cell r="HR112">
            <v>3211.0540000000001</v>
          </cell>
          <cell r="HS112">
            <v>2220.884</v>
          </cell>
          <cell r="HT112">
            <v>1113.434</v>
          </cell>
          <cell r="HU112">
            <v>0</v>
          </cell>
          <cell r="HV112">
            <v>0</v>
          </cell>
          <cell r="HW112">
            <v>3148.2779999999998</v>
          </cell>
          <cell r="HX112" t="str">
            <v xml:space="preserve"> 01-MAY-2014</v>
          </cell>
          <cell r="HY112">
            <v>2054.3040000000001</v>
          </cell>
          <cell r="HZ112">
            <v>2850.0340000000001</v>
          </cell>
          <cell r="IA112">
            <v>2457.1309999999999</v>
          </cell>
          <cell r="IB112">
            <v>0</v>
          </cell>
          <cell r="IC112">
            <v>0</v>
          </cell>
          <cell r="ID112">
            <v>428991.2</v>
          </cell>
          <cell r="IE112">
            <v>3638.663</v>
          </cell>
          <cell r="IF112">
            <v>0</v>
          </cell>
          <cell r="IG112">
            <v>1816.779</v>
          </cell>
          <cell r="IH112" t="str">
            <v xml:space="preserve"> 01-MAY-2014</v>
          </cell>
          <cell r="II112">
            <v>0</v>
          </cell>
          <cell r="IJ112">
            <v>14907.9</v>
          </cell>
          <cell r="IK112">
            <v>20456.32</v>
          </cell>
          <cell r="IL112">
            <v>19989.84</v>
          </cell>
          <cell r="IM112">
            <v>15740.17</v>
          </cell>
          <cell r="IN112">
            <v>0</v>
          </cell>
          <cell r="IO112">
            <v>0</v>
          </cell>
          <cell r="IP112">
            <v>0</v>
          </cell>
          <cell r="IQ112">
            <v>13037.46</v>
          </cell>
        </row>
        <row r="113">
          <cell r="A113">
            <v>41791</v>
          </cell>
          <cell r="B113" t="str">
            <v xml:space="preserve"> 01-JUN-2014</v>
          </cell>
          <cell r="C113">
            <v>8.4982889999999998</v>
          </cell>
          <cell r="D113">
            <v>71379.009999999995</v>
          </cell>
          <cell r="E113">
            <v>31087.15</v>
          </cell>
          <cell r="F113">
            <v>14016.6</v>
          </cell>
          <cell r="G113">
            <v>49692.3</v>
          </cell>
          <cell r="H113">
            <v>17070.55</v>
          </cell>
          <cell r="I113">
            <v>21686.71</v>
          </cell>
          <cell r="J113">
            <v>31844.43</v>
          </cell>
          <cell r="K113">
            <v>72081.41</v>
          </cell>
          <cell r="L113" t="str">
            <v xml:space="preserve"> 01-JUN-2014</v>
          </cell>
          <cell r="M113">
            <v>205.93170000000001</v>
          </cell>
          <cell r="N113">
            <v>0.14724909999999999</v>
          </cell>
          <cell r="O113">
            <v>0.21839049999999999</v>
          </cell>
          <cell r="P113">
            <v>0.54911929999999998</v>
          </cell>
          <cell r="Q113">
            <v>0</v>
          </cell>
          <cell r="R113">
            <v>1817.568</v>
          </cell>
          <cell r="S113">
            <v>9765.3259999999991</v>
          </cell>
          <cell r="T113">
            <v>2433.703</v>
          </cell>
          <cell r="U113">
            <v>0</v>
          </cell>
          <cell r="V113" t="str">
            <v xml:space="preserve"> 01-JUN-2014</v>
          </cell>
          <cell r="W113">
            <v>7600.1009999999997</v>
          </cell>
          <cell r="X113">
            <v>35469.11</v>
          </cell>
          <cell r="Y113">
            <v>6623.0879999999997</v>
          </cell>
          <cell r="Z113">
            <v>0</v>
          </cell>
          <cell r="AA113">
            <v>1790.9649999999999</v>
          </cell>
          <cell r="AB113">
            <v>9520.2810000000009</v>
          </cell>
          <cell r="AC113">
            <v>2215.6909999999998</v>
          </cell>
          <cell r="AD113">
            <v>0</v>
          </cell>
          <cell r="AE113">
            <v>2215.1979999999999</v>
          </cell>
          <cell r="AF113" t="str">
            <v xml:space="preserve"> 01-JUN-2014</v>
          </cell>
          <cell r="AG113">
            <v>13574.01</v>
          </cell>
          <cell r="AH113">
            <v>3133.1170000000002</v>
          </cell>
          <cell r="AI113">
            <v>0</v>
          </cell>
          <cell r="AJ113">
            <v>0.10491549999999999</v>
          </cell>
          <cell r="AK113">
            <v>0.55770189999999997</v>
          </cell>
          <cell r="AL113">
            <v>0.1297961</v>
          </cell>
          <cell r="AM113">
            <v>366</v>
          </cell>
          <cell r="AN113">
            <v>197</v>
          </cell>
          <cell r="AO113">
            <v>10</v>
          </cell>
          <cell r="AP113" t="str">
            <v xml:space="preserve"> 01-JUN-2014</v>
          </cell>
          <cell r="AQ113">
            <v>248</v>
          </cell>
          <cell r="AR113">
            <v>144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464.8954</v>
          </cell>
          <cell r="AZ113" t="str">
            <v xml:space="preserve"> 01-JUN-2014</v>
          </cell>
          <cell r="BA113">
            <v>235.55799999999999</v>
          </cell>
          <cell r="BB113">
            <v>354.90440000000001</v>
          </cell>
          <cell r="BC113">
            <v>220.5712</v>
          </cell>
          <cell r="BD113">
            <v>453.84059999999999</v>
          </cell>
          <cell r="BE113">
            <v>632.39120000000003</v>
          </cell>
          <cell r="BF113">
            <v>0</v>
          </cell>
          <cell r="BG113">
            <v>324.18349999999998</v>
          </cell>
          <cell r="BH113">
            <v>0</v>
          </cell>
          <cell r="BI113">
            <v>679.31730000000005</v>
          </cell>
          <cell r="BJ113" t="str">
            <v xml:space="preserve"> 01-JUN-2014</v>
          </cell>
          <cell r="BK113">
            <v>0</v>
          </cell>
          <cell r="BL113">
            <v>0</v>
          </cell>
          <cell r="BM113">
            <v>467.8734</v>
          </cell>
          <cell r="BN113">
            <v>295.52940000000001</v>
          </cell>
          <cell r="BO113">
            <v>0</v>
          </cell>
          <cell r="BP113">
            <v>0</v>
          </cell>
          <cell r="BQ113">
            <v>850.69489999999996</v>
          </cell>
          <cell r="BR113">
            <v>284.29230000000001</v>
          </cell>
          <cell r="BS113">
            <v>551.50149999999996</v>
          </cell>
          <cell r="BT113" t="str">
            <v xml:space="preserve"> 01-JUN-2014</v>
          </cell>
          <cell r="BU113">
            <v>0</v>
          </cell>
          <cell r="BV113">
            <v>844.91780000000006</v>
          </cell>
          <cell r="BW113">
            <v>0</v>
          </cell>
          <cell r="BX113">
            <v>483.75799999999998</v>
          </cell>
          <cell r="BY113">
            <v>250.39689999999999</v>
          </cell>
          <cell r="BZ113">
            <v>653.93179999999995</v>
          </cell>
          <cell r="CA113">
            <v>0</v>
          </cell>
          <cell r="CB113">
            <v>0</v>
          </cell>
          <cell r="CC113">
            <v>985.16449999999998</v>
          </cell>
          <cell r="CD113" t="str">
            <v xml:space="preserve"> 01-JUN-2014</v>
          </cell>
          <cell r="CE113">
            <v>559.09720000000004</v>
          </cell>
          <cell r="CF113">
            <v>959.82320000000004</v>
          </cell>
          <cell r="CG113">
            <v>339.67200000000003</v>
          </cell>
          <cell r="CH113">
            <v>0</v>
          </cell>
          <cell r="CI113">
            <v>0</v>
          </cell>
          <cell r="CJ113">
            <v>377.53129999999999</v>
          </cell>
          <cell r="CK113">
            <v>1369.4839999999999</v>
          </cell>
          <cell r="CL113">
            <v>0</v>
          </cell>
          <cell r="CM113">
            <v>1377.2670000000001</v>
          </cell>
          <cell r="CN113" t="str">
            <v xml:space="preserve"> 01-JUN-2014</v>
          </cell>
          <cell r="CO113">
            <v>0</v>
          </cell>
          <cell r="CP113">
            <v>3240.7170000000001</v>
          </cell>
          <cell r="CQ113">
            <v>4278.7169999999996</v>
          </cell>
          <cell r="CR113">
            <v>2379.732</v>
          </cell>
          <cell r="CS113">
            <v>4117.4309999999996</v>
          </cell>
          <cell r="CT113">
            <v>0</v>
          </cell>
          <cell r="CU113">
            <v>0</v>
          </cell>
          <cell r="CV113">
            <v>0</v>
          </cell>
          <cell r="CW113">
            <v>3199836</v>
          </cell>
          <cell r="CX113" t="str">
            <v xml:space="preserve"> 01-JUN-2014</v>
          </cell>
          <cell r="CY113">
            <v>1025421</v>
          </cell>
          <cell r="CZ113">
            <v>2520478</v>
          </cell>
          <cell r="DA113">
            <v>408613.4</v>
          </cell>
          <cell r="DB113">
            <v>575916.80000000005</v>
          </cell>
          <cell r="DC113">
            <v>6226024</v>
          </cell>
          <cell r="DD113">
            <v>0</v>
          </cell>
          <cell r="DE113">
            <v>1934494</v>
          </cell>
          <cell r="DF113">
            <v>0</v>
          </cell>
          <cell r="DG113">
            <v>2856723</v>
          </cell>
          <cell r="DH113" t="str">
            <v xml:space="preserve"> 01-JUN-2014</v>
          </cell>
          <cell r="DI113">
            <v>0</v>
          </cell>
          <cell r="DJ113">
            <v>0</v>
          </cell>
          <cell r="DK113">
            <v>1431563</v>
          </cell>
          <cell r="DL113">
            <v>1215360</v>
          </cell>
          <cell r="DM113">
            <v>0</v>
          </cell>
          <cell r="DN113">
            <v>0</v>
          </cell>
          <cell r="DO113">
            <v>2078286</v>
          </cell>
          <cell r="DP113">
            <v>1854306</v>
          </cell>
          <cell r="DQ113">
            <v>4324171</v>
          </cell>
          <cell r="DR113" t="str">
            <v xml:space="preserve"> 01-JUN-2014</v>
          </cell>
          <cell r="DS113">
            <v>0</v>
          </cell>
          <cell r="DT113">
            <v>3950306</v>
          </cell>
          <cell r="DU113">
            <v>0</v>
          </cell>
          <cell r="DV113">
            <v>1494529</v>
          </cell>
          <cell r="DW113">
            <v>870562.9</v>
          </cell>
          <cell r="DX113">
            <v>913179.9</v>
          </cell>
          <cell r="DY113">
            <v>0</v>
          </cell>
          <cell r="DZ113">
            <v>0</v>
          </cell>
          <cell r="EA113">
            <v>2475749</v>
          </cell>
          <cell r="EB113" t="str">
            <v xml:space="preserve"> 01-JUN-2014</v>
          </cell>
          <cell r="EC113">
            <v>1212674</v>
          </cell>
          <cell r="ED113">
            <v>2427796</v>
          </cell>
          <cell r="EE113">
            <v>981787.6</v>
          </cell>
          <cell r="EF113">
            <v>0</v>
          </cell>
          <cell r="EG113">
            <v>0</v>
          </cell>
          <cell r="EH113">
            <v>512514.7</v>
          </cell>
          <cell r="EI113">
            <v>3312337</v>
          </cell>
          <cell r="EJ113">
            <v>0</v>
          </cell>
          <cell r="EK113">
            <v>1889674</v>
          </cell>
          <cell r="EL113" t="str">
            <v xml:space="preserve"> 01-MAY-2014</v>
          </cell>
          <cell r="EM113">
            <v>0</v>
          </cell>
          <cell r="EN113">
            <v>11442.12</v>
          </cell>
          <cell r="EO113">
            <v>15022.13</v>
          </cell>
          <cell r="EP113">
            <v>11037.5</v>
          </cell>
          <cell r="EQ113">
            <v>11756.04</v>
          </cell>
          <cell r="ER113">
            <v>0</v>
          </cell>
          <cell r="ES113">
            <v>0</v>
          </cell>
          <cell r="ET113">
            <v>0</v>
          </cell>
          <cell r="EU113">
            <v>1187.8599999999999</v>
          </cell>
          <cell r="EV113" t="str">
            <v xml:space="preserve"> 01-JUN-2014</v>
          </cell>
          <cell r="EW113">
            <v>961752.4</v>
          </cell>
          <cell r="EX113">
            <v>1407.7809999999999</v>
          </cell>
          <cell r="EY113">
            <v>276324.3</v>
          </cell>
          <cell r="EZ113">
            <v>341133.5</v>
          </cell>
          <cell r="FA113">
            <v>2391.6880000000001</v>
          </cell>
          <cell r="FB113">
            <v>0</v>
          </cell>
          <cell r="FC113">
            <v>1429.7239999999999</v>
          </cell>
          <cell r="FD113">
            <v>0</v>
          </cell>
          <cell r="FE113">
            <v>944.55529999999999</v>
          </cell>
          <cell r="FF113" t="str">
            <v xml:space="preserve"> 01-JUN-2014</v>
          </cell>
          <cell r="FG113">
            <v>0</v>
          </cell>
          <cell r="FH113">
            <v>0</v>
          </cell>
          <cell r="FI113">
            <v>1251577</v>
          </cell>
          <cell r="FJ113">
            <v>437259</v>
          </cell>
          <cell r="FK113">
            <v>0</v>
          </cell>
          <cell r="FL113">
            <v>0</v>
          </cell>
          <cell r="FM113">
            <v>396635.3</v>
          </cell>
          <cell r="FN113">
            <v>1455.9159999999999</v>
          </cell>
          <cell r="FO113">
            <v>2495.4789999999998</v>
          </cell>
          <cell r="FP113" t="str">
            <v xml:space="preserve"> 01-JUN-2014</v>
          </cell>
          <cell r="FQ113">
            <v>0</v>
          </cell>
          <cell r="FR113">
            <v>561.69929999999999</v>
          </cell>
          <cell r="FS113">
            <v>0</v>
          </cell>
          <cell r="FT113">
            <v>1542.877</v>
          </cell>
          <cell r="FU113">
            <v>379874.1</v>
          </cell>
          <cell r="FV113">
            <v>173793.4</v>
          </cell>
          <cell r="FW113">
            <v>0</v>
          </cell>
          <cell r="FX113">
            <v>0</v>
          </cell>
          <cell r="FY113">
            <v>1098.636</v>
          </cell>
          <cell r="FZ113" t="str">
            <v xml:space="preserve"> 01-JUN-2014</v>
          </cell>
          <cell r="GA113">
            <v>518734.1</v>
          </cell>
          <cell r="GB113">
            <v>481326.4</v>
          </cell>
          <cell r="GC113">
            <v>748.20450000000005</v>
          </cell>
          <cell r="GD113">
            <v>0</v>
          </cell>
          <cell r="GE113">
            <v>0</v>
          </cell>
          <cell r="GF113">
            <v>205226.4</v>
          </cell>
          <cell r="GG113">
            <v>448.76260000000002</v>
          </cell>
          <cell r="GH113">
            <v>0</v>
          </cell>
          <cell r="GI113">
            <v>549.88900000000001</v>
          </cell>
          <cell r="GJ113" t="str">
            <v xml:space="preserve"> 01-JUN-2014</v>
          </cell>
          <cell r="GK113">
            <v>0</v>
          </cell>
          <cell r="GL113">
            <v>4567.9350000000004</v>
          </cell>
          <cell r="GM113">
            <v>6552.7439999999997</v>
          </cell>
          <cell r="GN113">
            <v>6074.2290000000003</v>
          </cell>
          <cell r="GO113">
            <v>4491.799</v>
          </cell>
          <cell r="GP113">
            <v>0</v>
          </cell>
          <cell r="GQ113">
            <v>0</v>
          </cell>
          <cell r="GR113">
            <v>0</v>
          </cell>
          <cell r="GS113">
            <v>4243.8649999999998</v>
          </cell>
          <cell r="GT113" t="str">
            <v xml:space="preserve"> 01-JUN-2014</v>
          </cell>
          <cell r="GU113">
            <v>3087.8510000000001</v>
          </cell>
          <cell r="GV113">
            <v>3376.3440000000001</v>
          </cell>
          <cell r="GW113">
            <v>406802.7</v>
          </cell>
          <cell r="GX113">
            <v>911567.8</v>
          </cell>
          <cell r="GY113">
            <v>8999.68</v>
          </cell>
          <cell r="GZ113">
            <v>0</v>
          </cell>
          <cell r="HA113">
            <v>1661172</v>
          </cell>
          <cell r="HB113">
            <v>0</v>
          </cell>
          <cell r="HC113">
            <v>3675.6930000000002</v>
          </cell>
          <cell r="HD113" t="str">
            <v xml:space="preserve"> 01-JUN-2014</v>
          </cell>
          <cell r="HE113">
            <v>0</v>
          </cell>
          <cell r="HF113">
            <v>0</v>
          </cell>
          <cell r="HG113">
            <v>2494.4070000000002</v>
          </cell>
          <cell r="HH113">
            <v>1597744</v>
          </cell>
          <cell r="HI113">
            <v>0</v>
          </cell>
          <cell r="HJ113">
            <v>0</v>
          </cell>
          <cell r="HK113">
            <v>1368683</v>
          </cell>
          <cell r="HL113">
            <v>4459.348</v>
          </cell>
          <cell r="HM113">
            <v>7327.4040000000005</v>
          </cell>
          <cell r="HN113" t="str">
            <v xml:space="preserve"> 01-JUN-2014</v>
          </cell>
          <cell r="HO113">
            <v>0</v>
          </cell>
          <cell r="HP113">
            <v>5073.576</v>
          </cell>
          <cell r="HQ113">
            <v>0</v>
          </cell>
          <cell r="HR113">
            <v>3254.59</v>
          </cell>
          <cell r="HS113">
            <v>2258.1460000000002</v>
          </cell>
          <cell r="HT113">
            <v>1143.9829999999999</v>
          </cell>
          <cell r="HU113">
            <v>0</v>
          </cell>
          <cell r="HV113">
            <v>0</v>
          </cell>
          <cell r="HW113">
            <v>3202.0160000000001</v>
          </cell>
          <cell r="HX113" t="str">
            <v xml:space="preserve"> 01-JUN-2014</v>
          </cell>
          <cell r="HY113">
            <v>2101.518</v>
          </cell>
          <cell r="HZ113">
            <v>2896.0639999999999</v>
          </cell>
          <cell r="IA113">
            <v>2513.9650000000001</v>
          </cell>
          <cell r="IB113">
            <v>0</v>
          </cell>
          <cell r="IC113">
            <v>0</v>
          </cell>
          <cell r="ID113">
            <v>440478</v>
          </cell>
          <cell r="IE113">
            <v>3720.26</v>
          </cell>
          <cell r="IF113">
            <v>0</v>
          </cell>
          <cell r="IG113">
            <v>1866.248</v>
          </cell>
          <cell r="IH113" t="str">
            <v xml:space="preserve"> 01-JUN-2014</v>
          </cell>
          <cell r="II113">
            <v>0</v>
          </cell>
          <cell r="IJ113">
            <v>15104.78</v>
          </cell>
          <cell r="IK113">
            <v>20722.03</v>
          </cell>
          <cell r="IL113">
            <v>20265.62</v>
          </cell>
          <cell r="IM113">
            <v>15988.99</v>
          </cell>
          <cell r="IN113">
            <v>0</v>
          </cell>
          <cell r="IO113">
            <v>0</v>
          </cell>
          <cell r="IP113">
            <v>0</v>
          </cell>
          <cell r="IQ113">
            <v>12831.11</v>
          </cell>
        </row>
        <row r="114">
          <cell r="A114">
            <v>41821</v>
          </cell>
          <cell r="B114" t="str">
            <v xml:space="preserve"> 01-JUL-2014</v>
          </cell>
          <cell r="C114">
            <v>8.5804240000000007</v>
          </cell>
          <cell r="D114">
            <v>72310.960000000006</v>
          </cell>
          <cell r="E114">
            <v>31065.03</v>
          </cell>
          <cell r="F114">
            <v>13809.81</v>
          </cell>
          <cell r="G114">
            <v>50106.6</v>
          </cell>
          <cell r="H114">
            <v>17255.22</v>
          </cell>
          <cell r="I114">
            <v>22204.36</v>
          </cell>
          <cell r="J114">
            <v>31809.43</v>
          </cell>
          <cell r="K114">
            <v>73035.69</v>
          </cell>
          <cell r="L114" t="str">
            <v xml:space="preserve"> 01-JUL-2014</v>
          </cell>
          <cell r="M114">
            <v>205.9426</v>
          </cell>
          <cell r="N114">
            <v>0.14847669999999999</v>
          </cell>
          <cell r="O114">
            <v>0.2202112</v>
          </cell>
          <cell r="P114">
            <v>0.55545480000000003</v>
          </cell>
          <cell r="Q114">
            <v>0</v>
          </cell>
          <cell r="R114">
            <v>1785.011</v>
          </cell>
          <cell r="S114">
            <v>9618.884</v>
          </cell>
          <cell r="T114">
            <v>2405.9140000000002</v>
          </cell>
          <cell r="U114">
            <v>0</v>
          </cell>
          <cell r="V114" t="str">
            <v xml:space="preserve"> 01-JUL-2014</v>
          </cell>
          <cell r="W114">
            <v>7653.6509999999998</v>
          </cell>
          <cell r="X114">
            <v>35757.68</v>
          </cell>
          <cell r="Y114">
            <v>6695.2659999999996</v>
          </cell>
          <cell r="Z114">
            <v>0</v>
          </cell>
          <cell r="AA114">
            <v>1798.9690000000001</v>
          </cell>
          <cell r="AB114">
            <v>9567.2929999999997</v>
          </cell>
          <cell r="AC114">
            <v>2230.3989999999999</v>
          </cell>
          <cell r="AD114">
            <v>0</v>
          </cell>
          <cell r="AE114">
            <v>2269.1669999999999</v>
          </cell>
          <cell r="AF114" t="str">
            <v xml:space="preserve"> 01-JUL-2014</v>
          </cell>
          <cell r="AG114">
            <v>13861.03</v>
          </cell>
          <cell r="AH114">
            <v>3200.029</v>
          </cell>
          <cell r="AI114">
            <v>0</v>
          </cell>
          <cell r="AJ114">
            <v>0.1042565</v>
          </cell>
          <cell r="AK114">
            <v>0.55445800000000001</v>
          </cell>
          <cell r="AL114">
            <v>0.1292594</v>
          </cell>
          <cell r="AM114">
            <v>366</v>
          </cell>
          <cell r="AN114">
            <v>197</v>
          </cell>
          <cell r="AO114">
            <v>10</v>
          </cell>
          <cell r="AP114" t="str">
            <v xml:space="preserve"> 01-JUL-2014</v>
          </cell>
          <cell r="AQ114">
            <v>248</v>
          </cell>
          <cell r="AR114">
            <v>144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456.15379999999999</v>
          </cell>
          <cell r="AZ114" t="str">
            <v xml:space="preserve"> 01-JUL-2014</v>
          </cell>
          <cell r="BA114">
            <v>232.03909999999999</v>
          </cell>
          <cell r="BB114">
            <v>352.50400000000002</v>
          </cell>
          <cell r="BC114">
            <v>218.23689999999999</v>
          </cell>
          <cell r="BD114">
            <v>452.00749999999999</v>
          </cell>
          <cell r="BE114">
            <v>622.51379999999995</v>
          </cell>
          <cell r="BF114">
            <v>0</v>
          </cell>
          <cell r="BG114">
            <v>320.95170000000002</v>
          </cell>
          <cell r="BH114">
            <v>0</v>
          </cell>
          <cell r="BI114">
            <v>669.05290000000002</v>
          </cell>
          <cell r="BJ114" t="str">
            <v xml:space="preserve"> 01-JUL-2014</v>
          </cell>
          <cell r="BK114">
            <v>0</v>
          </cell>
          <cell r="BL114">
            <v>0</v>
          </cell>
          <cell r="BM114">
            <v>464.59390000000002</v>
          </cell>
          <cell r="BN114">
            <v>292.47050000000002</v>
          </cell>
          <cell r="BO114">
            <v>0</v>
          </cell>
          <cell r="BP114">
            <v>0</v>
          </cell>
          <cell r="BQ114">
            <v>843.30449999999996</v>
          </cell>
          <cell r="BR114">
            <v>280.17950000000002</v>
          </cell>
          <cell r="BS114">
            <v>547.68759999999997</v>
          </cell>
          <cell r="BT114" t="str">
            <v xml:space="preserve"> 01-JUL-2014</v>
          </cell>
          <cell r="BU114">
            <v>0</v>
          </cell>
          <cell r="BV114">
            <v>832.37369999999999</v>
          </cell>
          <cell r="BW114">
            <v>0</v>
          </cell>
          <cell r="BX114">
            <v>479.99599999999998</v>
          </cell>
          <cell r="BY114">
            <v>246.42080000000001</v>
          </cell>
          <cell r="BZ114">
            <v>644.49069999999995</v>
          </cell>
          <cell r="CA114">
            <v>0</v>
          </cell>
          <cell r="CB114">
            <v>0</v>
          </cell>
          <cell r="CC114">
            <v>976.70209999999997</v>
          </cell>
          <cell r="CD114" t="str">
            <v xml:space="preserve"> 01-JUL-2014</v>
          </cell>
          <cell r="CE114">
            <v>543.01790000000005</v>
          </cell>
          <cell r="CF114">
            <v>949.54849999999999</v>
          </cell>
          <cell r="CG114">
            <v>325.96859999999998</v>
          </cell>
          <cell r="CH114">
            <v>0</v>
          </cell>
          <cell r="CI114">
            <v>0</v>
          </cell>
          <cell r="CJ114">
            <v>376.87569999999999</v>
          </cell>
          <cell r="CK114">
            <v>1322.242</v>
          </cell>
          <cell r="CL114">
            <v>0</v>
          </cell>
          <cell r="CM114">
            <v>1360.4770000000001</v>
          </cell>
          <cell r="CN114" t="str">
            <v xml:space="preserve"> 01-JUL-2014</v>
          </cell>
          <cell r="CO114">
            <v>0</v>
          </cell>
          <cell r="CP114">
            <v>3196.703</v>
          </cell>
          <cell r="CQ114">
            <v>4228.3109999999997</v>
          </cell>
          <cell r="CR114">
            <v>2343.5439999999999</v>
          </cell>
          <cell r="CS114">
            <v>4041.252</v>
          </cell>
          <cell r="CT114">
            <v>0</v>
          </cell>
          <cell r="CU114">
            <v>0</v>
          </cell>
          <cell r="CV114">
            <v>0</v>
          </cell>
          <cell r="CW114">
            <v>3213520</v>
          </cell>
          <cell r="CX114" t="str">
            <v xml:space="preserve"> 01-JUL-2014</v>
          </cell>
          <cell r="CY114">
            <v>1032382</v>
          </cell>
          <cell r="CZ114">
            <v>2531054</v>
          </cell>
          <cell r="DA114">
            <v>415160.5</v>
          </cell>
          <cell r="DB114">
            <v>589477</v>
          </cell>
          <cell r="DC114">
            <v>6244700</v>
          </cell>
          <cell r="DD114">
            <v>0</v>
          </cell>
          <cell r="DE114">
            <v>1944123</v>
          </cell>
          <cell r="DF114">
            <v>0</v>
          </cell>
          <cell r="DG114">
            <v>2876795</v>
          </cell>
          <cell r="DH114" t="str">
            <v xml:space="preserve"> 01-JUL-2014</v>
          </cell>
          <cell r="DI114">
            <v>0</v>
          </cell>
          <cell r="DJ114">
            <v>0</v>
          </cell>
          <cell r="DK114">
            <v>1445501</v>
          </cell>
          <cell r="DL114">
            <v>1224134</v>
          </cell>
          <cell r="DM114">
            <v>0</v>
          </cell>
          <cell r="DN114">
            <v>0</v>
          </cell>
          <cell r="DO114">
            <v>2103586</v>
          </cell>
          <cell r="DP114">
            <v>1862712</v>
          </cell>
          <cell r="DQ114">
            <v>4340602</v>
          </cell>
          <cell r="DR114" t="str">
            <v xml:space="preserve"> 01-JUL-2014</v>
          </cell>
          <cell r="DS114">
            <v>0</v>
          </cell>
          <cell r="DT114">
            <v>3975277</v>
          </cell>
          <cell r="DU114">
            <v>0</v>
          </cell>
          <cell r="DV114">
            <v>1508929</v>
          </cell>
          <cell r="DW114">
            <v>877955.5</v>
          </cell>
          <cell r="DX114">
            <v>932514.6</v>
          </cell>
          <cell r="DY114">
            <v>0</v>
          </cell>
          <cell r="DZ114">
            <v>0</v>
          </cell>
          <cell r="EA114">
            <v>2505050</v>
          </cell>
          <cell r="EB114" t="str">
            <v xml:space="preserve"> 01-JUL-2014</v>
          </cell>
          <cell r="EC114">
            <v>1228964</v>
          </cell>
          <cell r="ED114">
            <v>2456282</v>
          </cell>
          <cell r="EE114">
            <v>991566.6</v>
          </cell>
          <cell r="EF114">
            <v>0</v>
          </cell>
          <cell r="EG114">
            <v>0</v>
          </cell>
          <cell r="EH114">
            <v>523821</v>
          </cell>
          <cell r="EI114">
            <v>3352004</v>
          </cell>
          <cell r="EJ114">
            <v>0</v>
          </cell>
          <cell r="EK114">
            <v>1930488</v>
          </cell>
          <cell r="EL114" t="str">
            <v xml:space="preserve"> 01-JUN-2014</v>
          </cell>
          <cell r="EM114">
            <v>0</v>
          </cell>
          <cell r="EN114">
            <v>11542.58</v>
          </cell>
          <cell r="EO114">
            <v>15154.77</v>
          </cell>
          <cell r="EP114">
            <v>11111.28</v>
          </cell>
          <cell r="EQ114">
            <v>11883.68</v>
          </cell>
          <cell r="ER114">
            <v>0</v>
          </cell>
          <cell r="ES114">
            <v>0</v>
          </cell>
          <cell r="ET114">
            <v>0</v>
          </cell>
          <cell r="EU114">
            <v>1211.768</v>
          </cell>
          <cell r="EV114" t="str">
            <v xml:space="preserve"> 01-JUL-2014</v>
          </cell>
          <cell r="EW114">
            <v>977425.3</v>
          </cell>
          <cell r="EX114">
            <v>1435.4259999999999</v>
          </cell>
          <cell r="EY114">
            <v>284077.3</v>
          </cell>
          <cell r="EZ114">
            <v>351802.2</v>
          </cell>
          <cell r="FA114">
            <v>2451.8159999999998</v>
          </cell>
          <cell r="FB114">
            <v>0</v>
          </cell>
          <cell r="FC114">
            <v>1454.663</v>
          </cell>
          <cell r="FD114">
            <v>0</v>
          </cell>
          <cell r="FE114">
            <v>971.33540000000005</v>
          </cell>
          <cell r="FF114" t="str">
            <v xml:space="preserve"> 01-JUL-2014</v>
          </cell>
          <cell r="FG114">
            <v>0</v>
          </cell>
          <cell r="FH114">
            <v>0</v>
          </cell>
          <cell r="FI114">
            <v>1272564</v>
          </cell>
          <cell r="FJ114">
            <v>444297.1</v>
          </cell>
          <cell r="FK114">
            <v>0</v>
          </cell>
          <cell r="FL114">
            <v>0</v>
          </cell>
          <cell r="FM114">
            <v>407736.2</v>
          </cell>
          <cell r="FN114">
            <v>1480.27</v>
          </cell>
          <cell r="FO114">
            <v>2553.491</v>
          </cell>
          <cell r="FP114" t="str">
            <v xml:space="preserve"> 01-JUL-2014</v>
          </cell>
          <cell r="FQ114">
            <v>0</v>
          </cell>
          <cell r="FR114">
            <v>584.13009999999997</v>
          </cell>
          <cell r="FS114">
            <v>0</v>
          </cell>
          <cell r="FT114">
            <v>1569.7249999999999</v>
          </cell>
          <cell r="FU114">
            <v>390826.2</v>
          </cell>
          <cell r="FV114">
            <v>180451.7</v>
          </cell>
          <cell r="FW114">
            <v>0</v>
          </cell>
          <cell r="FX114">
            <v>0</v>
          </cell>
          <cell r="FY114">
            <v>1124.8599999999999</v>
          </cell>
          <cell r="FZ114" t="str">
            <v xml:space="preserve"> 01-JUL-2014</v>
          </cell>
          <cell r="GA114">
            <v>534888.4</v>
          </cell>
          <cell r="GB114">
            <v>494817.3</v>
          </cell>
          <cell r="GC114">
            <v>774.04610000000002</v>
          </cell>
          <cell r="GD114">
            <v>0</v>
          </cell>
          <cell r="GE114">
            <v>0</v>
          </cell>
          <cell r="GF114">
            <v>210782.7</v>
          </cell>
          <cell r="GG114">
            <v>472.50729999999999</v>
          </cell>
          <cell r="GH114">
            <v>0</v>
          </cell>
          <cell r="GI114">
            <v>570.65800000000002</v>
          </cell>
          <cell r="GJ114" t="str">
            <v xml:space="preserve"> 01-JUL-2014</v>
          </cell>
          <cell r="GK114">
            <v>0</v>
          </cell>
          <cell r="GL114">
            <v>4672.47</v>
          </cell>
          <cell r="GM114">
            <v>6716.19</v>
          </cell>
          <cell r="GN114">
            <v>6218.4790000000003</v>
          </cell>
          <cell r="GO114">
            <v>4597.2250000000004</v>
          </cell>
          <cell r="GP114">
            <v>0</v>
          </cell>
          <cell r="GQ114">
            <v>0</v>
          </cell>
          <cell r="GR114">
            <v>0</v>
          </cell>
          <cell r="GS114">
            <v>4279.0039999999999</v>
          </cell>
          <cell r="GT114" t="str">
            <v xml:space="preserve"> 01-JUL-2014</v>
          </cell>
          <cell r="GU114">
            <v>3122.5520000000001</v>
          </cell>
          <cell r="GV114">
            <v>3411.9989999999998</v>
          </cell>
          <cell r="GW114">
            <v>416706.1</v>
          </cell>
          <cell r="GX114">
            <v>938578.1</v>
          </cell>
          <cell r="GY114">
            <v>9077.2260000000006</v>
          </cell>
          <cell r="GZ114">
            <v>0</v>
          </cell>
          <cell r="HA114">
            <v>1679511</v>
          </cell>
          <cell r="HB114">
            <v>0</v>
          </cell>
          <cell r="HC114">
            <v>3720.7550000000001</v>
          </cell>
          <cell r="HD114" t="str">
            <v xml:space="preserve"> 01-JUL-2014</v>
          </cell>
          <cell r="HE114">
            <v>0</v>
          </cell>
          <cell r="HF114">
            <v>0</v>
          </cell>
          <cell r="HG114">
            <v>2529.3049999999998</v>
          </cell>
          <cell r="HH114">
            <v>1618051</v>
          </cell>
          <cell r="HI114">
            <v>0</v>
          </cell>
          <cell r="HJ114">
            <v>0</v>
          </cell>
          <cell r="HK114">
            <v>1390027</v>
          </cell>
          <cell r="HL114">
            <v>4502.78</v>
          </cell>
          <cell r="HM114">
            <v>7408.7309999999998</v>
          </cell>
          <cell r="HN114" t="str">
            <v xml:space="preserve"> 01-JUL-2014</v>
          </cell>
          <cell r="HO114">
            <v>0</v>
          </cell>
          <cell r="HP114">
            <v>5130.3720000000003</v>
          </cell>
          <cell r="HQ114">
            <v>0</v>
          </cell>
          <cell r="HR114">
            <v>3301.375</v>
          </cell>
          <cell r="HS114">
            <v>2289.2069999999999</v>
          </cell>
          <cell r="HT114">
            <v>1175.579</v>
          </cell>
          <cell r="HU114">
            <v>0</v>
          </cell>
          <cell r="HV114">
            <v>0</v>
          </cell>
          <cell r="HW114">
            <v>3258.627</v>
          </cell>
          <cell r="HX114" t="str">
            <v xml:space="preserve"> 01-JUL-2014</v>
          </cell>
          <cell r="HY114">
            <v>2134.623</v>
          </cell>
          <cell r="HZ114">
            <v>2938.748</v>
          </cell>
          <cell r="IA114">
            <v>2558.5369999999998</v>
          </cell>
          <cell r="IB114">
            <v>0</v>
          </cell>
          <cell r="IC114">
            <v>0</v>
          </cell>
          <cell r="ID114">
            <v>452916.5</v>
          </cell>
          <cell r="IE114">
            <v>3776.6350000000002</v>
          </cell>
          <cell r="IF114">
            <v>0</v>
          </cell>
          <cell r="IG114">
            <v>1923.8440000000001</v>
          </cell>
          <cell r="IH114" t="str">
            <v xml:space="preserve"> 01-JUL-2014</v>
          </cell>
          <cell r="II114">
            <v>0</v>
          </cell>
          <cell r="IJ114">
            <v>15290.23</v>
          </cell>
          <cell r="IK114">
            <v>21007.67</v>
          </cell>
          <cell r="IL114">
            <v>20515.41</v>
          </cell>
          <cell r="IM114">
            <v>16222.39</v>
          </cell>
          <cell r="IN114">
            <v>0</v>
          </cell>
          <cell r="IO114">
            <v>0</v>
          </cell>
          <cell r="IP114">
            <v>0</v>
          </cell>
          <cell r="IQ114">
            <v>12589.85</v>
          </cell>
        </row>
        <row r="115">
          <cell r="A115">
            <v>41852</v>
          </cell>
          <cell r="B115" t="str">
            <v xml:space="preserve"> 01-AUG-2014</v>
          </cell>
          <cell r="C115">
            <v>8.6652979999999999</v>
          </cell>
          <cell r="D115">
            <v>73273.27</v>
          </cell>
          <cell r="E115">
            <v>31042.39</v>
          </cell>
          <cell r="F115">
            <v>13624.68</v>
          </cell>
          <cell r="G115">
            <v>50528.959999999999</v>
          </cell>
          <cell r="H115">
            <v>17417.71</v>
          </cell>
          <cell r="I115">
            <v>22744.31</v>
          </cell>
          <cell r="J115">
            <v>31770.05</v>
          </cell>
          <cell r="K115">
            <v>74020.56</v>
          </cell>
          <cell r="L115" t="str">
            <v xml:space="preserve"> 01-AUG-2014</v>
          </cell>
          <cell r="M115">
            <v>206.0145</v>
          </cell>
          <cell r="N115">
            <v>0.14972830000000001</v>
          </cell>
          <cell r="O115">
            <v>0.2220675</v>
          </cell>
          <cell r="P115">
            <v>0.56109430000000005</v>
          </cell>
          <cell r="Q115">
            <v>0</v>
          </cell>
          <cell r="R115">
            <v>1758.7159999999999</v>
          </cell>
          <cell r="S115">
            <v>9484.1299999999992</v>
          </cell>
          <cell r="T115">
            <v>2381.8359999999998</v>
          </cell>
          <cell r="U115">
            <v>0</v>
          </cell>
          <cell r="V115" t="str">
            <v xml:space="preserve"> 01-AUG-2014</v>
          </cell>
          <cell r="W115">
            <v>7708.1710000000003</v>
          </cell>
          <cell r="X115">
            <v>36051.69</v>
          </cell>
          <cell r="Y115">
            <v>6769.1030000000001</v>
          </cell>
          <cell r="Z115">
            <v>0</v>
          </cell>
          <cell r="AA115">
            <v>1812.3720000000001</v>
          </cell>
          <cell r="AB115">
            <v>9629.8330000000005</v>
          </cell>
          <cell r="AC115">
            <v>2246.817</v>
          </cell>
          <cell r="AD115">
            <v>0</v>
          </cell>
          <cell r="AE115">
            <v>2325.3510000000001</v>
          </cell>
          <cell r="AF115" t="str">
            <v xml:space="preserve"> 01-AUG-2014</v>
          </cell>
          <cell r="AG115">
            <v>14159.55</v>
          </cell>
          <cell r="AH115">
            <v>3269.68</v>
          </cell>
          <cell r="AI115">
            <v>0</v>
          </cell>
          <cell r="AJ115">
            <v>0.1040534</v>
          </cell>
          <cell r="AK115">
            <v>0.55287589999999998</v>
          </cell>
          <cell r="AL115">
            <v>0.1289961</v>
          </cell>
          <cell r="AM115">
            <v>366</v>
          </cell>
          <cell r="AN115">
            <v>197</v>
          </cell>
          <cell r="AO115">
            <v>10</v>
          </cell>
          <cell r="AP115" t="str">
            <v xml:space="preserve"> 01-AUG-2014</v>
          </cell>
          <cell r="AQ115">
            <v>248</v>
          </cell>
          <cell r="AR115">
            <v>144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449.06799999999998</v>
          </cell>
          <cell r="AZ115" t="str">
            <v xml:space="preserve"> 01-AUG-2014</v>
          </cell>
          <cell r="BA115">
            <v>227.98310000000001</v>
          </cell>
          <cell r="BB115">
            <v>346.15249999999997</v>
          </cell>
          <cell r="BC115">
            <v>215.5959</v>
          </cell>
          <cell r="BD115">
            <v>449.6585</v>
          </cell>
          <cell r="BE115">
            <v>613.36410000000001</v>
          </cell>
          <cell r="BF115">
            <v>0</v>
          </cell>
          <cell r="BG115">
            <v>316.66410000000002</v>
          </cell>
          <cell r="BH115">
            <v>0</v>
          </cell>
          <cell r="BI115">
            <v>661.77369999999996</v>
          </cell>
          <cell r="BJ115" t="str">
            <v xml:space="preserve"> 01-AUG-2014</v>
          </cell>
          <cell r="BK115">
            <v>0</v>
          </cell>
          <cell r="BL115">
            <v>0</v>
          </cell>
          <cell r="BM115">
            <v>461.47680000000003</v>
          </cell>
          <cell r="BN115">
            <v>288.7353</v>
          </cell>
          <cell r="BO115">
            <v>0</v>
          </cell>
          <cell r="BP115">
            <v>0</v>
          </cell>
          <cell r="BQ115">
            <v>835.86369999999999</v>
          </cell>
          <cell r="BR115">
            <v>277.03809999999999</v>
          </cell>
          <cell r="BS115">
            <v>534.94809999999995</v>
          </cell>
          <cell r="BT115" t="str">
            <v xml:space="preserve"> 01-AUG-2014</v>
          </cell>
          <cell r="BU115">
            <v>0</v>
          </cell>
          <cell r="BV115">
            <v>819.00260000000003</v>
          </cell>
          <cell r="BW115">
            <v>0</v>
          </cell>
          <cell r="BX115">
            <v>474.15530000000001</v>
          </cell>
          <cell r="BY115">
            <v>241.78219999999999</v>
          </cell>
          <cell r="BZ115">
            <v>635.34770000000003</v>
          </cell>
          <cell r="CA115">
            <v>0</v>
          </cell>
          <cell r="CB115">
            <v>0</v>
          </cell>
          <cell r="CC115">
            <v>961.64009999999996</v>
          </cell>
          <cell r="CD115" t="str">
            <v xml:space="preserve"> 01-AUG-2014</v>
          </cell>
          <cell r="CE115">
            <v>537.57360000000006</v>
          </cell>
          <cell r="CF115">
            <v>941.45069999999998</v>
          </cell>
          <cell r="CG115">
            <v>323.03840000000002</v>
          </cell>
          <cell r="CH115">
            <v>0</v>
          </cell>
          <cell r="CI115">
            <v>0</v>
          </cell>
          <cell r="CJ115">
            <v>374.94670000000002</v>
          </cell>
          <cell r="CK115">
            <v>1307.9269999999999</v>
          </cell>
          <cell r="CL115">
            <v>0</v>
          </cell>
          <cell r="CM115">
            <v>1329.4960000000001</v>
          </cell>
          <cell r="CN115" t="str">
            <v xml:space="preserve"> 01-AUG-2014</v>
          </cell>
          <cell r="CO115">
            <v>0</v>
          </cell>
          <cell r="CP115">
            <v>3161.0889999999999</v>
          </cell>
          <cell r="CQ115">
            <v>4152.5219999999999</v>
          </cell>
          <cell r="CR115">
            <v>2317.3029999999999</v>
          </cell>
          <cell r="CS115">
            <v>3993.768</v>
          </cell>
          <cell r="CT115">
            <v>0</v>
          </cell>
          <cell r="CU115">
            <v>0</v>
          </cell>
          <cell r="CV115">
            <v>0</v>
          </cell>
          <cell r="CW115">
            <v>3227441</v>
          </cell>
          <cell r="CX115" t="str">
            <v xml:space="preserve"> 01-AUG-2014</v>
          </cell>
          <cell r="CY115">
            <v>1039450</v>
          </cell>
          <cell r="CZ115">
            <v>2541784</v>
          </cell>
          <cell r="DA115">
            <v>421844</v>
          </cell>
          <cell r="DB115">
            <v>603416.4</v>
          </cell>
          <cell r="DC115">
            <v>6263714</v>
          </cell>
          <cell r="DD115">
            <v>0</v>
          </cell>
          <cell r="DE115">
            <v>1953940</v>
          </cell>
          <cell r="DF115">
            <v>0</v>
          </cell>
          <cell r="DG115">
            <v>2897310</v>
          </cell>
          <cell r="DH115" t="str">
            <v xml:space="preserve"> 01-AUG-2014</v>
          </cell>
          <cell r="DI115">
            <v>0</v>
          </cell>
          <cell r="DJ115">
            <v>0</v>
          </cell>
          <cell r="DK115">
            <v>1459807</v>
          </cell>
          <cell r="DL115">
            <v>1233085</v>
          </cell>
          <cell r="DM115">
            <v>0</v>
          </cell>
          <cell r="DN115">
            <v>0</v>
          </cell>
          <cell r="DO115">
            <v>2129498</v>
          </cell>
          <cell r="DP115">
            <v>1871300</v>
          </cell>
          <cell r="DQ115">
            <v>4357185</v>
          </cell>
          <cell r="DR115" t="str">
            <v xml:space="preserve"> 01-AUG-2014</v>
          </cell>
          <cell r="DS115">
            <v>0</v>
          </cell>
          <cell r="DT115">
            <v>4000666</v>
          </cell>
          <cell r="DU115">
            <v>0</v>
          </cell>
          <cell r="DV115">
            <v>1523628</v>
          </cell>
          <cell r="DW115">
            <v>885450.8</v>
          </cell>
          <cell r="DX115">
            <v>952210.4</v>
          </cell>
          <cell r="DY115">
            <v>0</v>
          </cell>
          <cell r="DZ115">
            <v>0</v>
          </cell>
          <cell r="EA115">
            <v>2534861</v>
          </cell>
          <cell r="EB115" t="str">
            <v xml:space="preserve"> 01-AUG-2014</v>
          </cell>
          <cell r="EC115">
            <v>1245629</v>
          </cell>
          <cell r="ED115">
            <v>2485467</v>
          </cell>
          <cell r="EE115">
            <v>1001581</v>
          </cell>
          <cell r="EF115">
            <v>0</v>
          </cell>
          <cell r="EG115">
            <v>0</v>
          </cell>
          <cell r="EH115">
            <v>535444.30000000005</v>
          </cell>
          <cell r="EI115">
            <v>3392550</v>
          </cell>
          <cell r="EJ115">
            <v>0</v>
          </cell>
          <cell r="EK115">
            <v>1971702</v>
          </cell>
          <cell r="EL115" t="str">
            <v xml:space="preserve"> 01-JUL-2014</v>
          </cell>
          <cell r="EM115">
            <v>0</v>
          </cell>
          <cell r="EN115">
            <v>11638.48</v>
          </cell>
          <cell r="EO115">
            <v>15281.62</v>
          </cell>
          <cell r="EP115">
            <v>11181.58</v>
          </cell>
          <cell r="EQ115">
            <v>12004.92</v>
          </cell>
          <cell r="ER115">
            <v>0</v>
          </cell>
          <cell r="ES115">
            <v>0</v>
          </cell>
          <cell r="ET115">
            <v>0</v>
          </cell>
          <cell r="EU115">
            <v>1236.788</v>
          </cell>
          <cell r="EV115" t="str">
            <v xml:space="preserve"> 01-AUG-2014</v>
          </cell>
          <cell r="EW115">
            <v>993662.2</v>
          </cell>
          <cell r="EX115">
            <v>1463.8040000000001</v>
          </cell>
          <cell r="EY115">
            <v>292130.8</v>
          </cell>
          <cell r="EZ115">
            <v>362862.8</v>
          </cell>
          <cell r="FA115">
            <v>2514.5369999999998</v>
          </cell>
          <cell r="FB115">
            <v>0</v>
          </cell>
          <cell r="FC115">
            <v>1480.482</v>
          </cell>
          <cell r="FD115">
            <v>0</v>
          </cell>
          <cell r="FE115">
            <v>999.19920000000002</v>
          </cell>
          <cell r="FF115" t="str">
            <v xml:space="preserve"> 01-AUG-2014</v>
          </cell>
          <cell r="FG115">
            <v>0</v>
          </cell>
          <cell r="FH115">
            <v>0</v>
          </cell>
          <cell r="FI115">
            <v>1294316</v>
          </cell>
          <cell r="FJ115">
            <v>451637.7</v>
          </cell>
          <cell r="FK115">
            <v>0</v>
          </cell>
          <cell r="FL115">
            <v>0</v>
          </cell>
          <cell r="FM115">
            <v>419364.3</v>
          </cell>
          <cell r="FN115">
            <v>1505.4449999999999</v>
          </cell>
          <cell r="FO115">
            <v>2612.8090000000002</v>
          </cell>
          <cell r="FP115" t="str">
            <v xml:space="preserve"> 01-AUG-2014</v>
          </cell>
          <cell r="FQ115">
            <v>0</v>
          </cell>
          <cell r="FR115">
            <v>607.68190000000004</v>
          </cell>
          <cell r="FS115">
            <v>0</v>
          </cell>
          <cell r="FT115">
            <v>1597.4970000000001</v>
          </cell>
          <cell r="FU115">
            <v>402254.1</v>
          </cell>
          <cell r="FV115">
            <v>187484.2</v>
          </cell>
          <cell r="FW115">
            <v>0</v>
          </cell>
          <cell r="FX115">
            <v>0</v>
          </cell>
          <cell r="FY115">
            <v>1152.1569999999999</v>
          </cell>
          <cell r="FZ115" t="str">
            <v xml:space="preserve"> 01-AUG-2014</v>
          </cell>
          <cell r="GA115">
            <v>552075.9</v>
          </cell>
          <cell r="GB115">
            <v>509019.1</v>
          </cell>
          <cell r="GC115">
            <v>801.67619999999999</v>
          </cell>
          <cell r="GD115">
            <v>0</v>
          </cell>
          <cell r="GE115">
            <v>0</v>
          </cell>
          <cell r="GF115">
            <v>216556.3</v>
          </cell>
          <cell r="GG115">
            <v>498.35950000000003</v>
          </cell>
          <cell r="GH115">
            <v>0</v>
          </cell>
          <cell r="GI115">
            <v>592.51310000000001</v>
          </cell>
          <cell r="GJ115" t="str">
            <v xml:space="preserve"> 01-AUG-2014</v>
          </cell>
          <cell r="GK115">
            <v>0</v>
          </cell>
          <cell r="GL115">
            <v>4781.6049999999996</v>
          </cell>
          <cell r="GM115">
            <v>6885.598</v>
          </cell>
          <cell r="GN115">
            <v>6369.3090000000002</v>
          </cell>
          <cell r="GO115">
            <v>4707.8010000000004</v>
          </cell>
          <cell r="GP115">
            <v>0</v>
          </cell>
          <cell r="GQ115">
            <v>0</v>
          </cell>
          <cell r="GR115">
            <v>0</v>
          </cell>
          <cell r="GS115">
            <v>4318.6809999999996</v>
          </cell>
          <cell r="GT115" t="str">
            <v xml:space="preserve"> 01-AUG-2014</v>
          </cell>
          <cell r="GU115">
            <v>3156.0520000000001</v>
          </cell>
          <cell r="GV115">
            <v>3440.2150000000001</v>
          </cell>
          <cell r="GW115">
            <v>426225</v>
          </cell>
          <cell r="GX115">
            <v>965143.6</v>
          </cell>
          <cell r="GY115">
            <v>9163.8089999999993</v>
          </cell>
          <cell r="GZ115">
            <v>0</v>
          </cell>
          <cell r="HA115">
            <v>1696390</v>
          </cell>
          <cell r="HB115">
            <v>0</v>
          </cell>
          <cell r="HC115">
            <v>3766.2820000000002</v>
          </cell>
          <cell r="HD115" t="str">
            <v xml:space="preserve"> 01-AUG-2014</v>
          </cell>
          <cell r="HE115">
            <v>0</v>
          </cell>
          <cell r="HF115">
            <v>0</v>
          </cell>
          <cell r="HG115">
            <v>2564.4360000000001</v>
          </cell>
          <cell r="HH115">
            <v>1636857</v>
          </cell>
          <cell r="HI115">
            <v>0</v>
          </cell>
          <cell r="HJ115">
            <v>0</v>
          </cell>
          <cell r="HK115">
            <v>1414668</v>
          </cell>
          <cell r="HL115">
            <v>4541.8410000000003</v>
          </cell>
          <cell r="HM115">
            <v>7476.424</v>
          </cell>
          <cell r="HN115" t="str">
            <v xml:space="preserve"> 01-AUG-2014</v>
          </cell>
          <cell r="HO115">
            <v>0</v>
          </cell>
          <cell r="HP115">
            <v>5187.3760000000002</v>
          </cell>
          <cell r="HQ115">
            <v>0</v>
          </cell>
          <cell r="HR115">
            <v>3344.473</v>
          </cell>
          <cell r="HS115">
            <v>2326.335</v>
          </cell>
          <cell r="HT115">
            <v>1205.931</v>
          </cell>
          <cell r="HU115">
            <v>0</v>
          </cell>
          <cell r="HV115">
            <v>0</v>
          </cell>
          <cell r="HW115">
            <v>3312.1030000000001</v>
          </cell>
          <cell r="HX115" t="str">
            <v xml:space="preserve"> 01-AUG-2014</v>
          </cell>
          <cell r="HY115">
            <v>2181.8330000000001</v>
          </cell>
          <cell r="HZ115">
            <v>2984.9229999999998</v>
          </cell>
          <cell r="IA115">
            <v>2615.5259999999998</v>
          </cell>
          <cell r="IB115">
            <v>0</v>
          </cell>
          <cell r="IC115">
            <v>0</v>
          </cell>
          <cell r="ID115">
            <v>464368.8</v>
          </cell>
          <cell r="IE115">
            <v>3858.114</v>
          </cell>
          <cell r="IF115">
            <v>0</v>
          </cell>
          <cell r="IG115">
            <v>1972.5519999999999</v>
          </cell>
          <cell r="IH115" t="str">
            <v xml:space="preserve"> 01-AUG-2014</v>
          </cell>
          <cell r="II115">
            <v>0</v>
          </cell>
          <cell r="IJ115">
            <v>15486.48</v>
          </cell>
          <cell r="IK115">
            <v>21272.27</v>
          </cell>
          <cell r="IL115">
            <v>20791.3</v>
          </cell>
          <cell r="IM115">
            <v>16470.509999999998</v>
          </cell>
          <cell r="IN115">
            <v>0</v>
          </cell>
          <cell r="IO115">
            <v>0</v>
          </cell>
          <cell r="IP115">
            <v>0</v>
          </cell>
          <cell r="IQ115">
            <v>12394.28</v>
          </cell>
        </row>
        <row r="116">
          <cell r="A116">
            <v>41883</v>
          </cell>
          <cell r="B116" t="str">
            <v xml:space="preserve"> 01-SEP-2014</v>
          </cell>
          <cell r="C116">
            <v>8.7501709999999999</v>
          </cell>
          <cell r="D116">
            <v>74234.929999999993</v>
          </cell>
          <cell r="E116">
            <v>31020.94</v>
          </cell>
          <cell r="F116">
            <v>13418.89</v>
          </cell>
          <cell r="G116">
            <v>50944.95</v>
          </cell>
          <cell r="H116">
            <v>17602.05</v>
          </cell>
          <cell r="I116">
            <v>23289.98</v>
          </cell>
          <cell r="J116">
            <v>31749.99</v>
          </cell>
          <cell r="K116">
            <v>75004.800000000003</v>
          </cell>
          <cell r="L116" t="str">
            <v xml:space="preserve"> 01-SEP-2014</v>
          </cell>
          <cell r="M116">
            <v>206.02529999999999</v>
          </cell>
          <cell r="N116">
            <v>0.15096100000000001</v>
          </cell>
          <cell r="O116">
            <v>0.2238957</v>
          </cell>
          <cell r="P116">
            <v>0.5674247</v>
          </cell>
          <cell r="Q116">
            <v>0</v>
          </cell>
          <cell r="R116">
            <v>1726.299</v>
          </cell>
          <cell r="S116">
            <v>9337.375</v>
          </cell>
          <cell r="T116">
            <v>2355.2190000000001</v>
          </cell>
          <cell r="U116">
            <v>0</v>
          </cell>
          <cell r="V116" t="str">
            <v xml:space="preserve"> 01-SEP-2014</v>
          </cell>
          <cell r="W116">
            <v>7761.6869999999999</v>
          </cell>
          <cell r="X116">
            <v>36341.15</v>
          </cell>
          <cell r="Y116">
            <v>6842.1139999999996</v>
          </cell>
          <cell r="Z116">
            <v>0</v>
          </cell>
          <cell r="AA116">
            <v>1820.318</v>
          </cell>
          <cell r="AB116">
            <v>9674.7119999999995</v>
          </cell>
          <cell r="AC116">
            <v>2261.63</v>
          </cell>
          <cell r="AD116">
            <v>0</v>
          </cell>
          <cell r="AE116">
            <v>2381.7809999999999</v>
          </cell>
          <cell r="AF116" t="str">
            <v xml:space="preserve"> 01-SEP-2014</v>
          </cell>
          <cell r="AG116">
            <v>14459.47</v>
          </cell>
          <cell r="AH116">
            <v>3339.7910000000002</v>
          </cell>
          <cell r="AI116">
            <v>0</v>
          </cell>
          <cell r="AJ116">
            <v>0.1034151</v>
          </cell>
          <cell r="AK116">
            <v>0.54963550000000005</v>
          </cell>
          <cell r="AL116">
            <v>0.12848670000000001</v>
          </cell>
          <cell r="AM116">
            <v>366</v>
          </cell>
          <cell r="AN116">
            <v>197</v>
          </cell>
          <cell r="AO116">
            <v>10</v>
          </cell>
          <cell r="AP116" t="str">
            <v xml:space="preserve"> 01-SEP-2014</v>
          </cell>
          <cell r="AQ116">
            <v>248</v>
          </cell>
          <cell r="AR116">
            <v>144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440.35849999999999</v>
          </cell>
          <cell r="AZ116" t="str">
            <v xml:space="preserve"> 01-SEP-2014</v>
          </cell>
          <cell r="BA116">
            <v>224.54730000000001</v>
          </cell>
          <cell r="BB116">
            <v>343.81889999999999</v>
          </cell>
          <cell r="BC116">
            <v>213.27260000000001</v>
          </cell>
          <cell r="BD116">
            <v>447.93239999999997</v>
          </cell>
          <cell r="BE116">
            <v>603.47569999999996</v>
          </cell>
          <cell r="BF116">
            <v>0</v>
          </cell>
          <cell r="BG116">
            <v>313.62580000000003</v>
          </cell>
          <cell r="BH116">
            <v>0</v>
          </cell>
          <cell r="BI116">
            <v>651.81679999999994</v>
          </cell>
          <cell r="BJ116" t="str">
            <v xml:space="preserve"> 01-SEP-2014</v>
          </cell>
          <cell r="BK116">
            <v>0</v>
          </cell>
          <cell r="BL116">
            <v>0</v>
          </cell>
          <cell r="BM116">
            <v>458.21269999999998</v>
          </cell>
          <cell r="BN116">
            <v>285.67500000000001</v>
          </cell>
          <cell r="BO116">
            <v>0</v>
          </cell>
          <cell r="BP116">
            <v>0</v>
          </cell>
          <cell r="BQ116">
            <v>828.41970000000003</v>
          </cell>
          <cell r="BR116">
            <v>273.00209999999998</v>
          </cell>
          <cell r="BS116">
            <v>531.49509999999998</v>
          </cell>
          <cell r="BT116" t="str">
            <v xml:space="preserve"> 01-SEP-2014</v>
          </cell>
          <cell r="BU116">
            <v>0</v>
          </cell>
          <cell r="BV116">
            <v>807.2029</v>
          </cell>
          <cell r="BW116">
            <v>0</v>
          </cell>
          <cell r="BX116">
            <v>470.4375</v>
          </cell>
          <cell r="BY116">
            <v>237.9933</v>
          </cell>
          <cell r="BZ116">
            <v>624.99490000000003</v>
          </cell>
          <cell r="CA116">
            <v>0</v>
          </cell>
          <cell r="CB116">
            <v>0</v>
          </cell>
          <cell r="CC116">
            <v>952.67290000000003</v>
          </cell>
          <cell r="CD116" t="str">
            <v xml:space="preserve"> 01-SEP-2014</v>
          </cell>
          <cell r="CE116">
            <v>521.74249999999995</v>
          </cell>
          <cell r="CF116">
            <v>930.8261</v>
          </cell>
          <cell r="CG116">
            <v>309.64359999999999</v>
          </cell>
          <cell r="CH116">
            <v>0</v>
          </cell>
          <cell r="CI116">
            <v>0</v>
          </cell>
          <cell r="CJ116">
            <v>374.20409999999998</v>
          </cell>
          <cell r="CK116">
            <v>1262.019</v>
          </cell>
          <cell r="CL116">
            <v>0</v>
          </cell>
          <cell r="CM116">
            <v>1311.5029999999999</v>
          </cell>
          <cell r="CN116" t="str">
            <v xml:space="preserve"> 01-SEP-2014</v>
          </cell>
          <cell r="CO116">
            <v>0</v>
          </cell>
          <cell r="CP116">
            <v>3118.1970000000001</v>
          </cell>
          <cell r="CQ116">
            <v>4101.1189999999997</v>
          </cell>
          <cell r="CR116">
            <v>2281.8049999999998</v>
          </cell>
          <cell r="CS116">
            <v>3917.7710000000002</v>
          </cell>
          <cell r="CT116">
            <v>0</v>
          </cell>
          <cell r="CU116">
            <v>0</v>
          </cell>
          <cell r="CV116">
            <v>0</v>
          </cell>
          <cell r="CW116">
            <v>3241092</v>
          </cell>
          <cell r="CX116" t="str">
            <v xml:space="preserve"> 01-SEP-2014</v>
          </cell>
          <cell r="CY116">
            <v>1046411</v>
          </cell>
          <cell r="CZ116">
            <v>2552442</v>
          </cell>
          <cell r="DA116">
            <v>428455.5</v>
          </cell>
          <cell r="DB116">
            <v>617302.30000000005</v>
          </cell>
          <cell r="DC116">
            <v>6282422</v>
          </cell>
          <cell r="DD116">
            <v>0</v>
          </cell>
          <cell r="DE116">
            <v>1963662</v>
          </cell>
          <cell r="DF116">
            <v>0</v>
          </cell>
          <cell r="DG116">
            <v>2917516</v>
          </cell>
          <cell r="DH116" t="str">
            <v xml:space="preserve"> 01-SEP-2014</v>
          </cell>
          <cell r="DI116">
            <v>0</v>
          </cell>
          <cell r="DJ116">
            <v>0</v>
          </cell>
          <cell r="DK116">
            <v>1474011</v>
          </cell>
          <cell r="DL116">
            <v>1241940</v>
          </cell>
          <cell r="DM116">
            <v>0</v>
          </cell>
          <cell r="DN116">
            <v>0</v>
          </cell>
          <cell r="DO116">
            <v>2155178</v>
          </cell>
          <cell r="DP116">
            <v>1879763</v>
          </cell>
          <cell r="DQ116">
            <v>4373662</v>
          </cell>
          <cell r="DR116" t="str">
            <v xml:space="preserve"> 01-SEP-2014</v>
          </cell>
          <cell r="DS116">
            <v>0</v>
          </cell>
          <cell r="DT116">
            <v>4025690</v>
          </cell>
          <cell r="DU116">
            <v>0</v>
          </cell>
          <cell r="DV116">
            <v>1538211</v>
          </cell>
          <cell r="DW116">
            <v>892828.6</v>
          </cell>
          <cell r="DX116">
            <v>971585.2</v>
          </cell>
          <cell r="DY116">
            <v>0</v>
          </cell>
          <cell r="DZ116">
            <v>0</v>
          </cell>
          <cell r="EA116">
            <v>2564394</v>
          </cell>
          <cell r="EB116" t="str">
            <v xml:space="preserve"> 01-SEP-2014</v>
          </cell>
          <cell r="EC116">
            <v>1261803</v>
          </cell>
          <cell r="ED116">
            <v>2514323</v>
          </cell>
          <cell r="EE116">
            <v>1011180</v>
          </cell>
          <cell r="EF116">
            <v>0</v>
          </cell>
          <cell r="EG116">
            <v>0</v>
          </cell>
          <cell r="EH116">
            <v>547044.6</v>
          </cell>
          <cell r="EI116">
            <v>3431672</v>
          </cell>
          <cell r="EJ116">
            <v>0</v>
          </cell>
          <cell r="EK116">
            <v>2012359</v>
          </cell>
          <cell r="EL116" t="str">
            <v xml:space="preserve"> 01-AUG-2014</v>
          </cell>
          <cell r="EM116">
            <v>0</v>
          </cell>
          <cell r="EN116">
            <v>11736.48</v>
          </cell>
          <cell r="EO116">
            <v>15410.34</v>
          </cell>
          <cell r="EP116">
            <v>11253.42</v>
          </cell>
          <cell r="EQ116">
            <v>12128.72</v>
          </cell>
          <cell r="ER116">
            <v>0</v>
          </cell>
          <cell r="ES116">
            <v>0</v>
          </cell>
          <cell r="ET116">
            <v>0</v>
          </cell>
          <cell r="EU116">
            <v>1261.933</v>
          </cell>
          <cell r="EV116" t="str">
            <v xml:space="preserve"> 01-SEP-2014</v>
          </cell>
          <cell r="EW116">
            <v>1010033</v>
          </cell>
          <cell r="EX116">
            <v>1492.7070000000001</v>
          </cell>
          <cell r="EY116">
            <v>300241.5</v>
          </cell>
          <cell r="EZ116">
            <v>373971.5</v>
          </cell>
          <cell r="FA116">
            <v>2577.4749999999999</v>
          </cell>
          <cell r="FB116">
            <v>0</v>
          </cell>
          <cell r="FC116">
            <v>1506.4970000000001</v>
          </cell>
          <cell r="FD116">
            <v>0</v>
          </cell>
          <cell r="FE116">
            <v>1027.4849999999999</v>
          </cell>
          <cell r="FF116" t="str">
            <v xml:space="preserve"> 01-SEP-2014</v>
          </cell>
          <cell r="FG116">
            <v>0</v>
          </cell>
          <cell r="FH116">
            <v>0</v>
          </cell>
          <cell r="FI116">
            <v>1316161</v>
          </cell>
          <cell r="FJ116">
            <v>459066.5</v>
          </cell>
          <cell r="FK116">
            <v>0</v>
          </cell>
          <cell r="FL116">
            <v>0</v>
          </cell>
          <cell r="FM116">
            <v>431142.7</v>
          </cell>
          <cell r="FN116">
            <v>1530.8689999999999</v>
          </cell>
          <cell r="FO116">
            <v>2673.5430000000001</v>
          </cell>
          <cell r="FP116" t="str">
            <v xml:space="preserve"> 01-SEP-2014</v>
          </cell>
          <cell r="FQ116">
            <v>0</v>
          </cell>
          <cell r="FR116">
            <v>631.61919999999998</v>
          </cell>
          <cell r="FS116">
            <v>0</v>
          </cell>
          <cell r="FT116">
            <v>1625.414</v>
          </cell>
          <cell r="FU116">
            <v>413839.6</v>
          </cell>
          <cell r="FV116">
            <v>194657.2</v>
          </cell>
          <cell r="FW116">
            <v>0</v>
          </cell>
          <cell r="FX116">
            <v>0</v>
          </cell>
          <cell r="FY116">
            <v>1179.7909999999999</v>
          </cell>
          <cell r="FZ116" t="str">
            <v xml:space="preserve"> 01-SEP-2014</v>
          </cell>
          <cell r="GA116">
            <v>569258.4</v>
          </cell>
          <cell r="GB116">
            <v>523414.5</v>
          </cell>
          <cell r="GC116">
            <v>829.22659999999996</v>
          </cell>
          <cell r="GD116">
            <v>0</v>
          </cell>
          <cell r="GE116">
            <v>0</v>
          </cell>
          <cell r="GF116">
            <v>222325.1</v>
          </cell>
          <cell r="GG116">
            <v>524.45330000000001</v>
          </cell>
          <cell r="GH116">
            <v>0</v>
          </cell>
          <cell r="GI116">
            <v>614.85339999999997</v>
          </cell>
          <cell r="GJ116" t="str">
            <v xml:space="preserve"> 01-SEP-2014</v>
          </cell>
          <cell r="GK116">
            <v>0</v>
          </cell>
          <cell r="GL116">
            <v>4891.7110000000002</v>
          </cell>
          <cell r="GM116">
            <v>7057.8469999999998</v>
          </cell>
          <cell r="GN116">
            <v>6520.7060000000001</v>
          </cell>
          <cell r="GO116">
            <v>4819.7120000000004</v>
          </cell>
          <cell r="GP116">
            <v>0</v>
          </cell>
          <cell r="GQ116">
            <v>0</v>
          </cell>
          <cell r="GR116">
            <v>0</v>
          </cell>
          <cell r="GS116">
            <v>4354.8720000000003</v>
          </cell>
          <cell r="GT116" t="str">
            <v xml:space="preserve"> 01-SEP-2014</v>
          </cell>
          <cell r="GU116">
            <v>3192.0120000000002</v>
          </cell>
          <cell r="GV116">
            <v>3477.0859999999998</v>
          </cell>
          <cell r="GW116">
            <v>436500.3</v>
          </cell>
          <cell r="GX116">
            <v>993488.4</v>
          </cell>
          <cell r="GY116">
            <v>9243.6039999999994</v>
          </cell>
          <cell r="GZ116">
            <v>0</v>
          </cell>
          <cell r="HA116">
            <v>1715254</v>
          </cell>
          <cell r="HB116">
            <v>0</v>
          </cell>
          <cell r="HC116">
            <v>3812.9490000000001</v>
          </cell>
          <cell r="HD116" t="str">
            <v xml:space="preserve"> 01-SEP-2014</v>
          </cell>
          <cell r="HE116">
            <v>0</v>
          </cell>
          <cell r="HF116">
            <v>0</v>
          </cell>
          <cell r="HG116">
            <v>2600.413</v>
          </cell>
          <cell r="HH116">
            <v>1657760</v>
          </cell>
          <cell r="HI116">
            <v>0</v>
          </cell>
          <cell r="HJ116">
            <v>0</v>
          </cell>
          <cell r="HK116">
            <v>1436640</v>
          </cell>
          <cell r="HL116">
            <v>4586.8459999999995</v>
          </cell>
          <cell r="HM116">
            <v>7560.6289999999999</v>
          </cell>
          <cell r="HN116" t="str">
            <v xml:space="preserve"> 01-SEP-2014</v>
          </cell>
          <cell r="HO116">
            <v>0</v>
          </cell>
          <cell r="HP116">
            <v>5246.25</v>
          </cell>
          <cell r="HQ116">
            <v>0</v>
          </cell>
          <cell r="HR116">
            <v>3392.9989999999998</v>
          </cell>
          <cell r="HS116">
            <v>2358.3890000000001</v>
          </cell>
          <cell r="HT116">
            <v>1238.4290000000001</v>
          </cell>
          <cell r="HU116">
            <v>0</v>
          </cell>
          <cell r="HV116">
            <v>0</v>
          </cell>
          <cell r="HW116">
            <v>3370.4160000000002</v>
          </cell>
          <cell r="HX116" t="str">
            <v xml:space="preserve"> 01-SEP-2014</v>
          </cell>
          <cell r="HY116">
            <v>2215.797</v>
          </cell>
          <cell r="HZ116">
            <v>3028.2240000000002</v>
          </cell>
          <cell r="IA116">
            <v>2661.3429999999998</v>
          </cell>
          <cell r="IB116">
            <v>0</v>
          </cell>
          <cell r="IC116">
            <v>0</v>
          </cell>
          <cell r="ID116">
            <v>477271.8</v>
          </cell>
          <cell r="IE116">
            <v>3915.7919999999999</v>
          </cell>
          <cell r="IF116">
            <v>0</v>
          </cell>
          <cell r="IG116">
            <v>2031.845</v>
          </cell>
          <cell r="IH116" t="str">
            <v xml:space="preserve"> 01-SEP-2014</v>
          </cell>
          <cell r="II116">
            <v>0</v>
          </cell>
          <cell r="IJ116">
            <v>15678.06</v>
          </cell>
          <cell r="IK116">
            <v>21567.21</v>
          </cell>
          <cell r="IL116">
            <v>21049.25</v>
          </cell>
          <cell r="IM116">
            <v>16710.29</v>
          </cell>
          <cell r="IN116">
            <v>0</v>
          </cell>
          <cell r="IO116">
            <v>0</v>
          </cell>
          <cell r="IP116">
            <v>0</v>
          </cell>
          <cell r="IQ116">
            <v>12153.89</v>
          </cell>
        </row>
        <row r="117">
          <cell r="A117">
            <v>41913</v>
          </cell>
          <cell r="B117" t="str">
            <v xml:space="preserve"> 01-OCT-2014</v>
          </cell>
          <cell r="C117">
            <v>8.8323070000000001</v>
          </cell>
          <cell r="D117">
            <v>75165.25</v>
          </cell>
          <cell r="E117">
            <v>31010.82</v>
          </cell>
          <cell r="F117">
            <v>13250.81</v>
          </cell>
          <cell r="G117">
            <v>51342.47</v>
          </cell>
          <cell r="H117">
            <v>17760.009999999998</v>
          </cell>
          <cell r="I117">
            <v>23822.78</v>
          </cell>
          <cell r="J117">
            <v>31717.7</v>
          </cell>
          <cell r="K117">
            <v>75956.34</v>
          </cell>
          <cell r="L117" t="str">
            <v xml:space="preserve"> 01-OCT-2014</v>
          </cell>
          <cell r="M117">
            <v>206.09350000000001</v>
          </cell>
          <cell r="N117">
            <v>0.15213889999999999</v>
          </cell>
          <cell r="O117">
            <v>0.2256427</v>
          </cell>
          <cell r="P117">
            <v>0.57270370000000004</v>
          </cell>
          <cell r="Q117">
            <v>0</v>
          </cell>
          <cell r="R117">
            <v>1702.4760000000001</v>
          </cell>
          <cell r="S117">
            <v>9215.8989999999994</v>
          </cell>
          <cell r="T117">
            <v>2332.431</v>
          </cell>
          <cell r="U117">
            <v>0</v>
          </cell>
          <cell r="V117" t="str">
            <v xml:space="preserve"> 01-OCT-2014</v>
          </cell>
          <cell r="W117">
            <v>7812.7610000000004</v>
          </cell>
          <cell r="X117">
            <v>36617.620000000003</v>
          </cell>
          <cell r="Y117">
            <v>6912.0870000000004</v>
          </cell>
          <cell r="Z117">
            <v>0</v>
          </cell>
          <cell r="AA117">
            <v>1832.6410000000001</v>
          </cell>
          <cell r="AB117">
            <v>9732.6229999999996</v>
          </cell>
          <cell r="AC117">
            <v>2276.7669999999998</v>
          </cell>
          <cell r="AD117">
            <v>0</v>
          </cell>
          <cell r="AE117">
            <v>2436.7600000000002</v>
          </cell>
          <cell r="AF117" t="str">
            <v xml:space="preserve"> 01-OCT-2014</v>
          </cell>
          <cell r="AG117">
            <v>14751.45</v>
          </cell>
          <cell r="AH117">
            <v>3408.0940000000001</v>
          </cell>
          <cell r="AI117">
            <v>0</v>
          </cell>
          <cell r="AJ117">
            <v>0.10318919999999999</v>
          </cell>
          <cell r="AK117">
            <v>0.54800769999999999</v>
          </cell>
          <cell r="AL117">
            <v>0.12819630000000001</v>
          </cell>
          <cell r="AM117">
            <v>366</v>
          </cell>
          <cell r="AN117">
            <v>197</v>
          </cell>
          <cell r="AO117">
            <v>10</v>
          </cell>
          <cell r="AP117" t="str">
            <v xml:space="preserve"> 01-OCT-2014</v>
          </cell>
          <cell r="AQ117">
            <v>248</v>
          </cell>
          <cell r="AR117">
            <v>144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433.9581</v>
          </cell>
          <cell r="AZ117" t="str">
            <v xml:space="preserve"> 01-OCT-2014</v>
          </cell>
          <cell r="BA117">
            <v>220.83009999999999</v>
          </cell>
          <cell r="BB117">
            <v>337.89769999999999</v>
          </cell>
          <cell r="BC117">
            <v>210.7141</v>
          </cell>
          <cell r="BD117">
            <v>445.51609999999999</v>
          </cell>
          <cell r="BE117">
            <v>595.3931</v>
          </cell>
          <cell r="BF117">
            <v>0</v>
          </cell>
          <cell r="BG117">
            <v>309.76389999999998</v>
          </cell>
          <cell r="BH117">
            <v>0</v>
          </cell>
          <cell r="BI117">
            <v>645.36360000000002</v>
          </cell>
          <cell r="BJ117" t="str">
            <v xml:space="preserve"> 01-OCT-2014</v>
          </cell>
          <cell r="BK117">
            <v>0</v>
          </cell>
          <cell r="BL117">
            <v>0</v>
          </cell>
          <cell r="BM117">
            <v>455.3689</v>
          </cell>
          <cell r="BN117">
            <v>282.23020000000002</v>
          </cell>
          <cell r="BO117">
            <v>0</v>
          </cell>
          <cell r="BP117">
            <v>0</v>
          </cell>
          <cell r="BQ117">
            <v>821.02350000000001</v>
          </cell>
          <cell r="BR117">
            <v>270.0625</v>
          </cell>
          <cell r="BS117">
            <v>519.66639999999995</v>
          </cell>
          <cell r="BT117" t="str">
            <v xml:space="preserve"> 01-OCT-2014</v>
          </cell>
          <cell r="BU117">
            <v>0</v>
          </cell>
          <cell r="BV117">
            <v>795.17499999999995</v>
          </cell>
          <cell r="BW117">
            <v>0</v>
          </cell>
          <cell r="BX117">
            <v>464.27330000000001</v>
          </cell>
          <cell r="BY117">
            <v>233.82830000000001</v>
          </cell>
          <cell r="BZ117">
            <v>616.2491</v>
          </cell>
          <cell r="CA117">
            <v>0</v>
          </cell>
          <cell r="CB117">
            <v>0</v>
          </cell>
          <cell r="CC117">
            <v>938.4479</v>
          </cell>
          <cell r="CD117" t="str">
            <v xml:space="preserve"> 01-OCT-2014</v>
          </cell>
          <cell r="CE117">
            <v>517.26859999999999</v>
          </cell>
          <cell r="CF117">
            <v>923.70500000000004</v>
          </cell>
          <cell r="CG117">
            <v>307.23039999999997</v>
          </cell>
          <cell r="CH117">
            <v>0</v>
          </cell>
          <cell r="CI117">
            <v>0</v>
          </cell>
          <cell r="CJ117">
            <v>372.19439999999997</v>
          </cell>
          <cell r="CK117">
            <v>1251.828</v>
          </cell>
          <cell r="CL117">
            <v>0</v>
          </cell>
          <cell r="CM117">
            <v>1282.817</v>
          </cell>
          <cell r="CN117" t="str">
            <v xml:space="preserve"> 01-OCT-2014</v>
          </cell>
          <cell r="CO117">
            <v>0</v>
          </cell>
          <cell r="CP117">
            <v>3085.4879999999998</v>
          </cell>
          <cell r="CQ117">
            <v>4030.9670000000001</v>
          </cell>
          <cell r="CR117">
            <v>2258.1669999999999</v>
          </cell>
          <cell r="CS117">
            <v>3876.1840000000002</v>
          </cell>
          <cell r="CT117">
            <v>0</v>
          </cell>
          <cell r="CU117">
            <v>0</v>
          </cell>
          <cell r="CV117">
            <v>0</v>
          </cell>
          <cell r="CW117">
            <v>3254111</v>
          </cell>
          <cell r="CX117" t="str">
            <v xml:space="preserve"> 01-OCT-2014</v>
          </cell>
          <cell r="CY117">
            <v>1053036</v>
          </cell>
          <cell r="CZ117">
            <v>2562580</v>
          </cell>
          <cell r="DA117">
            <v>434776.9</v>
          </cell>
          <cell r="DB117">
            <v>630667.80000000005</v>
          </cell>
          <cell r="DC117">
            <v>6300284</v>
          </cell>
          <cell r="DD117">
            <v>0</v>
          </cell>
          <cell r="DE117">
            <v>1972955</v>
          </cell>
          <cell r="DF117">
            <v>0</v>
          </cell>
          <cell r="DG117">
            <v>2936877</v>
          </cell>
          <cell r="DH117" t="str">
            <v xml:space="preserve"> 01-OCT-2014</v>
          </cell>
          <cell r="DI117">
            <v>0</v>
          </cell>
          <cell r="DJ117">
            <v>0</v>
          </cell>
          <cell r="DK117">
            <v>1487672</v>
          </cell>
          <cell r="DL117">
            <v>1250407</v>
          </cell>
          <cell r="DM117">
            <v>0</v>
          </cell>
          <cell r="DN117">
            <v>0</v>
          </cell>
          <cell r="DO117">
            <v>2179809</v>
          </cell>
          <cell r="DP117">
            <v>1887865</v>
          </cell>
          <cell r="DQ117">
            <v>4389252</v>
          </cell>
          <cell r="DR117" t="str">
            <v xml:space="preserve"> 01-OCT-2014</v>
          </cell>
          <cell r="DS117">
            <v>0</v>
          </cell>
          <cell r="DT117">
            <v>4049545</v>
          </cell>
          <cell r="DU117">
            <v>0</v>
          </cell>
          <cell r="DV117">
            <v>1552139</v>
          </cell>
          <cell r="DW117">
            <v>899843.4</v>
          </cell>
          <cell r="DX117">
            <v>990072.7</v>
          </cell>
          <cell r="DY117">
            <v>0</v>
          </cell>
          <cell r="DZ117">
            <v>0</v>
          </cell>
          <cell r="EA117">
            <v>2592547</v>
          </cell>
          <cell r="EB117" t="str">
            <v xml:space="preserve"> 01-OCT-2014</v>
          </cell>
          <cell r="EC117">
            <v>1277321</v>
          </cell>
          <cell r="ED117">
            <v>2542034</v>
          </cell>
          <cell r="EE117">
            <v>1020397</v>
          </cell>
          <cell r="EF117">
            <v>0</v>
          </cell>
          <cell r="EG117">
            <v>0</v>
          </cell>
          <cell r="EH117">
            <v>558210.5</v>
          </cell>
          <cell r="EI117">
            <v>3469227</v>
          </cell>
          <cell r="EJ117">
            <v>0</v>
          </cell>
          <cell r="EK117">
            <v>2050844</v>
          </cell>
          <cell r="EL117" t="str">
            <v xml:space="preserve"> 01-SEP-2014</v>
          </cell>
          <cell r="EM117">
            <v>0</v>
          </cell>
          <cell r="EN117">
            <v>11833.14</v>
          </cell>
          <cell r="EO117">
            <v>15537.48</v>
          </cell>
          <cell r="EP117">
            <v>11324.16</v>
          </cell>
          <cell r="EQ117">
            <v>12250.17</v>
          </cell>
          <cell r="ER117">
            <v>0</v>
          </cell>
          <cell r="ES117">
            <v>0</v>
          </cell>
          <cell r="ET117">
            <v>0</v>
          </cell>
          <cell r="EU117">
            <v>1286.5650000000001</v>
          </cell>
          <cell r="EV117" t="str">
            <v xml:space="preserve"> 01-OCT-2014</v>
          </cell>
          <cell r="EW117">
            <v>1025911</v>
          </cell>
          <cell r="EX117">
            <v>1520.4829999999999</v>
          </cell>
          <cell r="EY117">
            <v>308129</v>
          </cell>
          <cell r="EZ117">
            <v>384753.8</v>
          </cell>
          <cell r="FA117">
            <v>2638.951</v>
          </cell>
          <cell r="FB117">
            <v>0</v>
          </cell>
          <cell r="FC117">
            <v>1531.7149999999999</v>
          </cell>
          <cell r="FD117">
            <v>0</v>
          </cell>
          <cell r="FE117">
            <v>1055.0239999999999</v>
          </cell>
          <cell r="FF117" t="str">
            <v xml:space="preserve"> 01-OCT-2014</v>
          </cell>
          <cell r="FG117">
            <v>0</v>
          </cell>
          <cell r="FH117">
            <v>0</v>
          </cell>
          <cell r="FI117">
            <v>1337363</v>
          </cell>
          <cell r="FJ117">
            <v>466315.2</v>
          </cell>
          <cell r="FK117">
            <v>0</v>
          </cell>
          <cell r="FL117">
            <v>0</v>
          </cell>
          <cell r="FM117">
            <v>442683.3</v>
          </cell>
          <cell r="FN117">
            <v>1555.4739999999999</v>
          </cell>
          <cell r="FO117">
            <v>2731.6770000000001</v>
          </cell>
          <cell r="FP117" t="str">
            <v xml:space="preserve"> 01-OCT-2014</v>
          </cell>
          <cell r="FQ117">
            <v>0</v>
          </cell>
          <cell r="FR117">
            <v>655.11599999999999</v>
          </cell>
          <cell r="FS117">
            <v>0</v>
          </cell>
          <cell r="FT117">
            <v>1652.4549999999999</v>
          </cell>
          <cell r="FU117">
            <v>425146.8</v>
          </cell>
          <cell r="FV117">
            <v>201769.7</v>
          </cell>
          <cell r="FW117">
            <v>0</v>
          </cell>
          <cell r="FX117">
            <v>0</v>
          </cell>
          <cell r="FY117">
            <v>1206.72</v>
          </cell>
          <cell r="FZ117" t="str">
            <v xml:space="preserve"> 01-OCT-2014</v>
          </cell>
          <cell r="GA117">
            <v>586366.80000000005</v>
          </cell>
          <cell r="GB117">
            <v>537596.80000000005</v>
          </cell>
          <cell r="GC117">
            <v>856.77940000000001</v>
          </cell>
          <cell r="GD117">
            <v>0</v>
          </cell>
          <cell r="GE117">
            <v>0</v>
          </cell>
          <cell r="GF117">
            <v>227943.8</v>
          </cell>
          <cell r="GG117">
            <v>550.93050000000005</v>
          </cell>
          <cell r="GH117">
            <v>0</v>
          </cell>
          <cell r="GI117">
            <v>636.9067</v>
          </cell>
          <cell r="GJ117" t="str">
            <v xml:space="preserve"> 01-OCT-2014</v>
          </cell>
          <cell r="GK117">
            <v>0</v>
          </cell>
          <cell r="GL117">
            <v>4999.2979999999998</v>
          </cell>
          <cell r="GM117">
            <v>7225.0219999999999</v>
          </cell>
          <cell r="GN117">
            <v>6668.9049999999997</v>
          </cell>
          <cell r="GO117">
            <v>4929.55</v>
          </cell>
          <cell r="GP117">
            <v>0</v>
          </cell>
          <cell r="GQ117">
            <v>0</v>
          </cell>
          <cell r="GR117">
            <v>0</v>
          </cell>
          <cell r="GS117">
            <v>4393.3599999999997</v>
          </cell>
          <cell r="GT117" t="str">
            <v xml:space="preserve"> 01-OCT-2014</v>
          </cell>
          <cell r="GU117">
            <v>3224.2950000000001</v>
          </cell>
          <cell r="GV117">
            <v>3504.3850000000002</v>
          </cell>
          <cell r="GW117">
            <v>445716.4</v>
          </cell>
          <cell r="GX117">
            <v>1018915</v>
          </cell>
          <cell r="GY117">
            <v>9327.8080000000009</v>
          </cell>
          <cell r="GZ117">
            <v>0</v>
          </cell>
          <cell r="HA117">
            <v>1731565</v>
          </cell>
          <cell r="HB117">
            <v>0</v>
          </cell>
          <cell r="HC117">
            <v>3857.1610000000001</v>
          </cell>
          <cell r="HD117" t="str">
            <v xml:space="preserve"> 01-OCT-2014</v>
          </cell>
          <cell r="HE117">
            <v>0</v>
          </cell>
          <cell r="HF117">
            <v>0</v>
          </cell>
          <cell r="HG117">
            <v>2634.34</v>
          </cell>
          <cell r="HH117">
            <v>1675911</v>
          </cell>
          <cell r="HI117">
            <v>0</v>
          </cell>
          <cell r="HJ117">
            <v>0</v>
          </cell>
          <cell r="HK117">
            <v>1460518</v>
          </cell>
          <cell r="HL117">
            <v>4624.5529999999999</v>
          </cell>
          <cell r="HM117">
            <v>7626.2430000000004</v>
          </cell>
          <cell r="HN117" t="str">
            <v xml:space="preserve"> 01-OCT-2014</v>
          </cell>
          <cell r="HO117">
            <v>0</v>
          </cell>
          <cell r="HP117">
            <v>5301.1130000000003</v>
          </cell>
          <cell r="HQ117">
            <v>0</v>
          </cell>
          <cell r="HR117">
            <v>3434.3150000000001</v>
          </cell>
          <cell r="HS117">
            <v>2394.268</v>
          </cell>
          <cell r="HT117">
            <v>1267.6300000000001</v>
          </cell>
          <cell r="HU117">
            <v>0</v>
          </cell>
          <cell r="HV117">
            <v>0</v>
          </cell>
          <cell r="HW117">
            <v>3421.9389999999999</v>
          </cell>
          <cell r="HX117" t="str">
            <v xml:space="preserve"> 01-OCT-2014</v>
          </cell>
          <cell r="HY117">
            <v>2261.5709999999999</v>
          </cell>
          <cell r="HZ117">
            <v>3072.7730000000001</v>
          </cell>
          <cell r="IA117">
            <v>2716.64</v>
          </cell>
          <cell r="IB117">
            <v>0</v>
          </cell>
          <cell r="IC117">
            <v>0</v>
          </cell>
          <cell r="ID117">
            <v>488328.7</v>
          </cell>
          <cell r="IE117">
            <v>3994.7280000000001</v>
          </cell>
          <cell r="IF117">
            <v>0</v>
          </cell>
          <cell r="IG117">
            <v>2078.2640000000001</v>
          </cell>
          <cell r="IH117" t="str">
            <v xml:space="preserve"> 01-OCT-2014</v>
          </cell>
          <cell r="II117">
            <v>0</v>
          </cell>
          <cell r="IJ117">
            <v>15867.65</v>
          </cell>
          <cell r="IK117">
            <v>21822.68</v>
          </cell>
          <cell r="IL117">
            <v>21316.27</v>
          </cell>
          <cell r="IM117">
            <v>16949.740000000002</v>
          </cell>
          <cell r="IN117">
            <v>0</v>
          </cell>
          <cell r="IO117">
            <v>0</v>
          </cell>
          <cell r="IP117">
            <v>0</v>
          </cell>
          <cell r="IQ117">
            <v>11977.24</v>
          </cell>
        </row>
        <row r="118">
          <cell r="A118">
            <v>41944</v>
          </cell>
          <cell r="B118" t="str">
            <v xml:space="preserve"> 01-NOV-2014</v>
          </cell>
          <cell r="C118">
            <v>8.9171800000000001</v>
          </cell>
          <cell r="D118">
            <v>76126.23</v>
          </cell>
          <cell r="E118">
            <v>30999.48</v>
          </cell>
          <cell r="F118">
            <v>13058.96</v>
          </cell>
          <cell r="G118">
            <v>51747.3</v>
          </cell>
          <cell r="H118">
            <v>17940.52</v>
          </cell>
          <cell r="I118">
            <v>24378.93</v>
          </cell>
          <cell r="J118">
            <v>31712.44</v>
          </cell>
          <cell r="K118">
            <v>76939.42</v>
          </cell>
          <cell r="L118" t="str">
            <v xml:space="preserve"> 01-NOV-2014</v>
          </cell>
          <cell r="M118">
            <v>206.10319999999999</v>
          </cell>
          <cell r="N118">
            <v>0.15333849999999999</v>
          </cell>
          <cell r="O118">
            <v>0.22742190000000001</v>
          </cell>
          <cell r="P118">
            <v>0.57873609999999998</v>
          </cell>
          <cell r="Q118">
            <v>0</v>
          </cell>
          <cell r="R118">
            <v>1671.162</v>
          </cell>
          <cell r="S118">
            <v>9080.7780000000002</v>
          </cell>
          <cell r="T118">
            <v>2307.0210000000002</v>
          </cell>
          <cell r="U118">
            <v>0</v>
          </cell>
          <cell r="V118" t="str">
            <v xml:space="preserve"> 01-NOV-2014</v>
          </cell>
          <cell r="W118">
            <v>7864.5659999999998</v>
          </cell>
          <cell r="X118">
            <v>36899.129999999997</v>
          </cell>
          <cell r="Y118">
            <v>6983.6049999999996</v>
          </cell>
          <cell r="Z118">
            <v>0</v>
          </cell>
          <cell r="AA118">
            <v>1840.4290000000001</v>
          </cell>
          <cell r="AB118">
            <v>9775.152</v>
          </cell>
          <cell r="AC118">
            <v>2291.1489999999999</v>
          </cell>
          <cell r="AD118">
            <v>0</v>
          </cell>
          <cell r="AE118">
            <v>2493.8130000000001</v>
          </cell>
          <cell r="AF118" t="str">
            <v xml:space="preserve"> 01-NOV-2014</v>
          </cell>
          <cell r="AG118">
            <v>15054.48</v>
          </cell>
          <cell r="AH118">
            <v>3479.12</v>
          </cell>
          <cell r="AI118">
            <v>0</v>
          </cell>
          <cell r="AJ118">
            <v>0.102585</v>
          </cell>
          <cell r="AK118">
            <v>0.54486449999999997</v>
          </cell>
          <cell r="AL118">
            <v>0.12770809999999999</v>
          </cell>
          <cell r="AM118">
            <v>366</v>
          </cell>
          <cell r="AN118">
            <v>197</v>
          </cell>
          <cell r="AO118">
            <v>10</v>
          </cell>
          <cell r="AP118" t="str">
            <v xml:space="preserve"> 01-NOV-2014</v>
          </cell>
          <cell r="AQ118">
            <v>248</v>
          </cell>
          <cell r="AR118">
            <v>144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425.70420000000001</v>
          </cell>
          <cell r="AZ118" t="str">
            <v xml:space="preserve"> 01-NOV-2014</v>
          </cell>
          <cell r="BA118">
            <v>217.80269999999999</v>
          </cell>
          <cell r="BB118">
            <v>335.86840000000001</v>
          </cell>
          <cell r="BC118">
            <v>208.4015</v>
          </cell>
          <cell r="BD118">
            <v>443.90620000000001</v>
          </cell>
          <cell r="BE118">
            <v>586.06889999999999</v>
          </cell>
          <cell r="BF118">
            <v>0</v>
          </cell>
          <cell r="BG118">
            <v>306.8888</v>
          </cell>
          <cell r="BH118">
            <v>0</v>
          </cell>
          <cell r="BI118">
            <v>635.85270000000003</v>
          </cell>
          <cell r="BJ118" t="str">
            <v xml:space="preserve"> 01-NOV-2014</v>
          </cell>
          <cell r="BK118">
            <v>0</v>
          </cell>
          <cell r="BL118">
            <v>0</v>
          </cell>
          <cell r="BM118">
            <v>452.21730000000002</v>
          </cell>
          <cell r="BN118">
            <v>279.3811</v>
          </cell>
          <cell r="BO118">
            <v>0</v>
          </cell>
          <cell r="BP118">
            <v>0</v>
          </cell>
          <cell r="BQ118">
            <v>813.37570000000005</v>
          </cell>
          <cell r="BR118">
            <v>266.12020000000001</v>
          </cell>
          <cell r="BS118">
            <v>516.49490000000003</v>
          </cell>
          <cell r="BT118" t="str">
            <v xml:space="preserve"> 01-NOV-2014</v>
          </cell>
          <cell r="BU118">
            <v>0</v>
          </cell>
          <cell r="BV118">
            <v>784.35080000000005</v>
          </cell>
          <cell r="BW118">
            <v>0</v>
          </cell>
          <cell r="BX118">
            <v>459.94740000000002</v>
          </cell>
          <cell r="BY118">
            <v>230.3432</v>
          </cell>
          <cell r="BZ118">
            <v>605.97680000000003</v>
          </cell>
          <cell r="CA118">
            <v>0</v>
          </cell>
          <cell r="CB118">
            <v>0</v>
          </cell>
          <cell r="CC118">
            <v>929.99300000000005</v>
          </cell>
          <cell r="CD118" t="str">
            <v xml:space="preserve"> 01-NOV-2014</v>
          </cell>
          <cell r="CE118">
            <v>502.61320000000001</v>
          </cell>
          <cell r="CF118">
            <v>914.13919999999996</v>
          </cell>
          <cell r="CG118">
            <v>294.70400000000001</v>
          </cell>
          <cell r="CH118">
            <v>0</v>
          </cell>
          <cell r="CI118">
            <v>0</v>
          </cell>
          <cell r="CJ118">
            <v>371.29</v>
          </cell>
          <cell r="CK118">
            <v>1210.376</v>
          </cell>
          <cell r="CL118">
            <v>0</v>
          </cell>
          <cell r="CM118">
            <v>1267.145</v>
          </cell>
          <cell r="CN118" t="str">
            <v xml:space="preserve"> 01-NOV-2014</v>
          </cell>
          <cell r="CO118">
            <v>0</v>
          </cell>
          <cell r="CP118">
            <v>3044.6390000000001</v>
          </cell>
          <cell r="CQ118">
            <v>3983.5920000000001</v>
          </cell>
          <cell r="CR118">
            <v>2225.0419999999999</v>
          </cell>
          <cell r="CS118">
            <v>3805.6889999999999</v>
          </cell>
          <cell r="CT118">
            <v>0</v>
          </cell>
          <cell r="CU118">
            <v>0</v>
          </cell>
          <cell r="CV118">
            <v>0</v>
          </cell>
          <cell r="CW118">
            <v>3267308</v>
          </cell>
          <cell r="CX118" t="str">
            <v xml:space="preserve"> 01-NOV-2014</v>
          </cell>
          <cell r="CY118">
            <v>1059788</v>
          </cell>
          <cell r="CZ118">
            <v>2572991</v>
          </cell>
          <cell r="DA118">
            <v>441237.3</v>
          </cell>
          <cell r="DB118">
            <v>644428.9</v>
          </cell>
          <cell r="DC118">
            <v>6318452</v>
          </cell>
          <cell r="DD118">
            <v>0</v>
          </cell>
          <cell r="DE118">
            <v>1982468</v>
          </cell>
          <cell r="DF118">
            <v>0</v>
          </cell>
          <cell r="DG118">
            <v>2956588</v>
          </cell>
          <cell r="DH118" t="str">
            <v xml:space="preserve"> 01-NOV-2014</v>
          </cell>
          <cell r="DI118">
            <v>0</v>
          </cell>
          <cell r="DJ118">
            <v>0</v>
          </cell>
          <cell r="DK118">
            <v>1501691</v>
          </cell>
          <cell r="DL118">
            <v>1259068</v>
          </cell>
          <cell r="DM118">
            <v>0</v>
          </cell>
          <cell r="DN118">
            <v>0</v>
          </cell>
          <cell r="DO118">
            <v>2205024</v>
          </cell>
          <cell r="DP118">
            <v>1896114</v>
          </cell>
          <cell r="DQ118">
            <v>4405263</v>
          </cell>
          <cell r="DR118" t="str">
            <v xml:space="preserve"> 01-NOV-2014</v>
          </cell>
          <cell r="DS118">
            <v>0</v>
          </cell>
          <cell r="DT118">
            <v>4073860</v>
          </cell>
          <cell r="DU118">
            <v>0</v>
          </cell>
          <cell r="DV118">
            <v>1566398</v>
          </cell>
          <cell r="DW118">
            <v>906984.1</v>
          </cell>
          <cell r="DX118">
            <v>1008858</v>
          </cell>
          <cell r="DY118">
            <v>0</v>
          </cell>
          <cell r="DZ118">
            <v>0</v>
          </cell>
          <cell r="EA118">
            <v>2621377</v>
          </cell>
          <cell r="EB118" t="str">
            <v xml:space="preserve"> 01-NOV-2014</v>
          </cell>
          <cell r="EC118">
            <v>1292902</v>
          </cell>
          <cell r="ED118">
            <v>2570372</v>
          </cell>
          <cell r="EE118">
            <v>1029532</v>
          </cell>
          <cell r="EF118">
            <v>0</v>
          </cell>
          <cell r="EG118">
            <v>0</v>
          </cell>
          <cell r="EH118">
            <v>569720.5</v>
          </cell>
          <cell r="EI118">
            <v>3506749</v>
          </cell>
          <cell r="EJ118">
            <v>0</v>
          </cell>
          <cell r="EK118">
            <v>2090125</v>
          </cell>
          <cell r="EL118" t="str">
            <v xml:space="preserve"> 01-OCT-2014</v>
          </cell>
          <cell r="EM118">
            <v>0</v>
          </cell>
          <cell r="EN118">
            <v>11925.71</v>
          </cell>
          <cell r="EO118">
            <v>15658.41</v>
          </cell>
          <cell r="EP118">
            <v>11391.9</v>
          </cell>
          <cell r="EQ118">
            <v>12366.46</v>
          </cell>
          <cell r="ER118">
            <v>0</v>
          </cell>
          <cell r="ES118">
            <v>0</v>
          </cell>
          <cell r="ET118">
            <v>0</v>
          </cell>
          <cell r="EU118">
            <v>1312.134</v>
          </cell>
          <cell r="EV118" t="str">
            <v xml:space="preserve"> 01-NOV-2014</v>
          </cell>
          <cell r="EW118">
            <v>1042454</v>
          </cell>
          <cell r="EX118">
            <v>1549.7190000000001</v>
          </cell>
          <cell r="EY118">
            <v>316336.5</v>
          </cell>
          <cell r="EZ118">
            <v>395943.8</v>
          </cell>
          <cell r="FA118">
            <v>2702.681</v>
          </cell>
          <cell r="FB118">
            <v>0</v>
          </cell>
          <cell r="FC118">
            <v>1557.9639999999999</v>
          </cell>
          <cell r="FD118">
            <v>0</v>
          </cell>
          <cell r="FE118">
            <v>1083.8879999999999</v>
          </cell>
          <cell r="FF118" t="str">
            <v xml:space="preserve"> 01-NOV-2014</v>
          </cell>
          <cell r="FG118">
            <v>0</v>
          </cell>
          <cell r="FH118">
            <v>0</v>
          </cell>
          <cell r="FI118">
            <v>1359362</v>
          </cell>
          <cell r="FJ118">
            <v>473891.6</v>
          </cell>
          <cell r="FK118">
            <v>0</v>
          </cell>
          <cell r="FL118">
            <v>0</v>
          </cell>
          <cell r="FM118">
            <v>454754.2</v>
          </cell>
          <cell r="FN118">
            <v>1581.1479999999999</v>
          </cell>
          <cell r="FO118">
            <v>2793.165</v>
          </cell>
          <cell r="FP118" t="str">
            <v xml:space="preserve"> 01-NOV-2014</v>
          </cell>
          <cell r="FQ118">
            <v>0</v>
          </cell>
          <cell r="FR118">
            <v>679.77369999999996</v>
          </cell>
          <cell r="FS118">
            <v>0</v>
          </cell>
          <cell r="FT118">
            <v>1680.547</v>
          </cell>
          <cell r="FU118">
            <v>436982.1</v>
          </cell>
          <cell r="FV118">
            <v>209285.8</v>
          </cell>
          <cell r="FW118">
            <v>0</v>
          </cell>
          <cell r="FX118">
            <v>0</v>
          </cell>
          <cell r="FY118">
            <v>1234.886</v>
          </cell>
          <cell r="FZ118" t="str">
            <v xml:space="preserve"> 01-NOV-2014</v>
          </cell>
          <cell r="GA118">
            <v>604034</v>
          </cell>
          <cell r="GB118">
            <v>552443.80000000005</v>
          </cell>
          <cell r="GC118">
            <v>885.12450000000001</v>
          </cell>
          <cell r="GD118">
            <v>0</v>
          </cell>
          <cell r="GE118">
            <v>0</v>
          </cell>
          <cell r="GF118">
            <v>233750.6</v>
          </cell>
          <cell r="GG118">
            <v>578.43600000000004</v>
          </cell>
          <cell r="GH118">
            <v>0</v>
          </cell>
          <cell r="GI118">
            <v>660.22749999999996</v>
          </cell>
          <cell r="GJ118" t="str">
            <v xml:space="preserve"> 01-NOV-2014</v>
          </cell>
          <cell r="GK118">
            <v>0</v>
          </cell>
          <cell r="GL118">
            <v>5111.424</v>
          </cell>
          <cell r="GM118">
            <v>7400.6379999999999</v>
          </cell>
          <cell r="GN118">
            <v>6822.5479999999998</v>
          </cell>
          <cell r="GO118">
            <v>5044.3230000000003</v>
          </cell>
          <cell r="GP118">
            <v>0</v>
          </cell>
          <cell r="GQ118">
            <v>0</v>
          </cell>
          <cell r="GR118">
            <v>0</v>
          </cell>
          <cell r="GS118">
            <v>4429.3999999999996</v>
          </cell>
          <cell r="GT118" t="str">
            <v xml:space="preserve"> 01-NOV-2014</v>
          </cell>
          <cell r="GU118">
            <v>3260.2739999999999</v>
          </cell>
          <cell r="GV118">
            <v>3541.2649999999999</v>
          </cell>
          <cell r="GW118">
            <v>456016.8</v>
          </cell>
          <cell r="GX118">
            <v>1047653</v>
          </cell>
          <cell r="GY118">
            <v>9407.8040000000001</v>
          </cell>
          <cell r="GZ118">
            <v>0</v>
          </cell>
          <cell r="HA118">
            <v>1750325</v>
          </cell>
          <cell r="HB118">
            <v>0</v>
          </cell>
          <cell r="HC118">
            <v>3903.922</v>
          </cell>
          <cell r="HD118" t="str">
            <v xml:space="preserve"> 01-NOV-2014</v>
          </cell>
          <cell r="HE118">
            <v>0</v>
          </cell>
          <cell r="HF118">
            <v>0</v>
          </cell>
          <cell r="HG118">
            <v>2670.2080000000001</v>
          </cell>
          <cell r="HH118">
            <v>1696714</v>
          </cell>
          <cell r="HI118">
            <v>0</v>
          </cell>
          <cell r="HJ118">
            <v>0</v>
          </cell>
          <cell r="HK118">
            <v>1482406</v>
          </cell>
          <cell r="HL118">
            <v>4669.6710000000003</v>
          </cell>
          <cell r="HM118">
            <v>7710.54</v>
          </cell>
          <cell r="HN118" t="str">
            <v xml:space="preserve"> 01-NOV-2014</v>
          </cell>
          <cell r="HO118">
            <v>0</v>
          </cell>
          <cell r="HP118">
            <v>5360.183</v>
          </cell>
          <cell r="HQ118">
            <v>0</v>
          </cell>
          <cell r="HR118">
            <v>3482.9229999999998</v>
          </cell>
          <cell r="HS118">
            <v>2426.2460000000001</v>
          </cell>
          <cell r="HT118">
            <v>1299.9549999999999</v>
          </cell>
          <cell r="HU118">
            <v>0</v>
          </cell>
          <cell r="HV118">
            <v>0</v>
          </cell>
          <cell r="HW118">
            <v>3480.0070000000001</v>
          </cell>
          <cell r="HX118" t="str">
            <v xml:space="preserve"> 01-NOV-2014</v>
          </cell>
          <cell r="HY118">
            <v>2295.3470000000002</v>
          </cell>
          <cell r="HZ118">
            <v>3115.7429999999999</v>
          </cell>
          <cell r="IA118">
            <v>2762.3530000000001</v>
          </cell>
          <cell r="IB118">
            <v>0</v>
          </cell>
          <cell r="IC118">
            <v>0</v>
          </cell>
          <cell r="ID118">
            <v>501259.1</v>
          </cell>
          <cell r="IE118">
            <v>4051.982</v>
          </cell>
          <cell r="IF118">
            <v>0</v>
          </cell>
          <cell r="IG118">
            <v>2137.2289999999998</v>
          </cell>
          <cell r="IH118" t="str">
            <v xml:space="preserve"> 01-NOV-2014</v>
          </cell>
          <cell r="II118">
            <v>0</v>
          </cell>
          <cell r="IJ118">
            <v>16059.19</v>
          </cell>
          <cell r="IK118">
            <v>22117.11</v>
          </cell>
          <cell r="IL118">
            <v>21574.54</v>
          </cell>
          <cell r="IM118">
            <v>17188.580000000002</v>
          </cell>
          <cell r="IN118">
            <v>0</v>
          </cell>
          <cell r="IO118">
            <v>0</v>
          </cell>
          <cell r="IP118">
            <v>0</v>
          </cell>
          <cell r="IQ118">
            <v>11749.43</v>
          </cell>
        </row>
        <row r="119">
          <cell r="A119">
            <v>41974</v>
          </cell>
          <cell r="B119" t="str">
            <v xml:space="preserve"> 01-DEC-2014</v>
          </cell>
          <cell r="C119">
            <v>8.9993149999999993</v>
          </cell>
          <cell r="D119">
            <v>77055.960000000006</v>
          </cell>
          <cell r="E119">
            <v>30991.02</v>
          </cell>
          <cell r="F119">
            <v>12894.85</v>
          </cell>
          <cell r="G119">
            <v>52134.14</v>
          </cell>
          <cell r="H119">
            <v>18096.169999999998</v>
          </cell>
          <cell r="I119">
            <v>24921.82</v>
          </cell>
          <cell r="J119">
            <v>31678.5</v>
          </cell>
          <cell r="K119">
            <v>77889.78</v>
          </cell>
          <cell r="L119" t="str">
            <v xml:space="preserve"> 01-DEC-2014</v>
          </cell>
          <cell r="M119">
            <v>206.17060000000001</v>
          </cell>
          <cell r="N119">
            <v>0.15448480000000001</v>
          </cell>
          <cell r="O119">
            <v>0.22912199999999999</v>
          </cell>
          <cell r="P119">
            <v>0.58391649999999995</v>
          </cell>
          <cell r="Q119">
            <v>0</v>
          </cell>
          <cell r="R119">
            <v>1647.194</v>
          </cell>
          <cell r="S119">
            <v>8965.6219999999994</v>
          </cell>
          <cell r="T119">
            <v>2282.0349999999999</v>
          </cell>
          <cell r="U119">
            <v>0</v>
          </cell>
          <cell r="V119" t="str">
            <v xml:space="preserve"> 01-DEC-2014</v>
          </cell>
          <cell r="W119">
            <v>7913.982</v>
          </cell>
          <cell r="X119">
            <v>37168.1</v>
          </cell>
          <cell r="Y119">
            <v>7052.0659999999998</v>
          </cell>
          <cell r="Z119">
            <v>0</v>
          </cell>
          <cell r="AA119">
            <v>1852.692</v>
          </cell>
          <cell r="AB119">
            <v>9829.4159999999993</v>
          </cell>
          <cell r="AC119">
            <v>2306.8200000000002</v>
          </cell>
          <cell r="AD119">
            <v>0</v>
          </cell>
          <cell r="AE119">
            <v>2549.3939999999998</v>
          </cell>
          <cell r="AF119" t="str">
            <v xml:space="preserve"> 01-DEC-2014</v>
          </cell>
          <cell r="AG119">
            <v>15349.36</v>
          </cell>
          <cell r="AH119">
            <v>3548.3240000000001</v>
          </cell>
          <cell r="AI119">
            <v>0</v>
          </cell>
          <cell r="AJ119">
            <v>0.1023804</v>
          </cell>
          <cell r="AK119">
            <v>0.54317669999999996</v>
          </cell>
          <cell r="AL119">
            <v>0.12747559999999999</v>
          </cell>
          <cell r="AM119">
            <v>366</v>
          </cell>
          <cell r="AN119">
            <v>197</v>
          </cell>
          <cell r="AO119">
            <v>10</v>
          </cell>
          <cell r="AP119" t="str">
            <v xml:space="preserve"> 01-DEC-2014</v>
          </cell>
          <cell r="AQ119">
            <v>248</v>
          </cell>
          <cell r="AR119">
            <v>144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419.75819999999999</v>
          </cell>
          <cell r="AZ119" t="str">
            <v xml:space="preserve"> 01-DEC-2014</v>
          </cell>
          <cell r="BA119">
            <v>214.50489999999999</v>
          </cell>
          <cell r="BB119">
            <v>330.12959999999998</v>
          </cell>
          <cell r="BC119">
            <v>205.87309999999999</v>
          </cell>
          <cell r="BD119">
            <v>441.35149999999999</v>
          </cell>
          <cell r="BE119">
            <v>578.59860000000003</v>
          </cell>
          <cell r="BF119">
            <v>0</v>
          </cell>
          <cell r="BG119">
            <v>303.18880000000001</v>
          </cell>
          <cell r="BH119">
            <v>0</v>
          </cell>
          <cell r="BI119">
            <v>629.95140000000004</v>
          </cell>
          <cell r="BJ119" t="str">
            <v xml:space="preserve"> 01-DEC-2014</v>
          </cell>
          <cell r="BK119">
            <v>0</v>
          </cell>
          <cell r="BL119">
            <v>0</v>
          </cell>
          <cell r="BM119">
            <v>449.4846</v>
          </cell>
          <cell r="BN119">
            <v>276.16770000000002</v>
          </cell>
          <cell r="BO119">
            <v>0</v>
          </cell>
          <cell r="BP119">
            <v>0</v>
          </cell>
          <cell r="BQ119">
            <v>806.05470000000003</v>
          </cell>
          <cell r="BR119">
            <v>263.26990000000001</v>
          </cell>
          <cell r="BS119">
            <v>505.07490000000001</v>
          </cell>
          <cell r="BT119" t="str">
            <v xml:space="preserve"> 01-DEC-2014</v>
          </cell>
          <cell r="BU119">
            <v>0</v>
          </cell>
          <cell r="BV119">
            <v>773.05520000000001</v>
          </cell>
          <cell r="BW119">
            <v>0</v>
          </cell>
          <cell r="BX119">
            <v>453.61799999999999</v>
          </cell>
          <cell r="BY119">
            <v>226.38939999999999</v>
          </cell>
          <cell r="BZ119">
            <v>595.99149999999997</v>
          </cell>
          <cell r="CA119">
            <v>0</v>
          </cell>
          <cell r="CB119">
            <v>0</v>
          </cell>
          <cell r="CC119">
            <v>914.13390000000004</v>
          </cell>
          <cell r="CD119" t="str">
            <v xml:space="preserve"> 01-DEC-2014</v>
          </cell>
          <cell r="CE119">
            <v>498.77960000000002</v>
          </cell>
          <cell r="CF119">
            <v>907.91949999999997</v>
          </cell>
          <cell r="CG119">
            <v>293.15550000000002</v>
          </cell>
          <cell r="CH119">
            <v>0</v>
          </cell>
          <cell r="CI119">
            <v>0</v>
          </cell>
          <cell r="CJ119">
            <v>369.1755</v>
          </cell>
          <cell r="CK119">
            <v>1199.8869999999999</v>
          </cell>
          <cell r="CL119">
            <v>0</v>
          </cell>
          <cell r="CM119">
            <v>1239.338</v>
          </cell>
          <cell r="CN119" t="str">
            <v xml:space="preserve"> 01-DEC-2014</v>
          </cell>
          <cell r="CO119">
            <v>0</v>
          </cell>
          <cell r="CP119">
            <v>3013.5239999999999</v>
          </cell>
          <cell r="CQ119">
            <v>3914.13</v>
          </cell>
          <cell r="CR119">
            <v>2203.4850000000001</v>
          </cell>
          <cell r="CS119">
            <v>3763.7130000000002</v>
          </cell>
          <cell r="CT119">
            <v>0</v>
          </cell>
          <cell r="CU119">
            <v>0</v>
          </cell>
          <cell r="CV119">
            <v>0</v>
          </cell>
          <cell r="CW119">
            <v>3279900</v>
          </cell>
          <cell r="CX119" t="str">
            <v xml:space="preserve"> 01-DEC-2014</v>
          </cell>
          <cell r="CY119">
            <v>1066223</v>
          </cell>
          <cell r="CZ119">
            <v>2582895</v>
          </cell>
          <cell r="DA119">
            <v>447413.5</v>
          </cell>
          <cell r="DB119">
            <v>657669.4</v>
          </cell>
          <cell r="DC119">
            <v>6335810</v>
          </cell>
          <cell r="DD119">
            <v>0</v>
          </cell>
          <cell r="DE119">
            <v>1991564</v>
          </cell>
          <cell r="DF119">
            <v>0</v>
          </cell>
          <cell r="DG119">
            <v>2975487</v>
          </cell>
          <cell r="DH119" t="str">
            <v xml:space="preserve"> 01-DEC-2014</v>
          </cell>
          <cell r="DI119">
            <v>0</v>
          </cell>
          <cell r="DJ119">
            <v>0</v>
          </cell>
          <cell r="DK119">
            <v>1515176</v>
          </cell>
          <cell r="DL119">
            <v>1267353</v>
          </cell>
          <cell r="DM119">
            <v>0</v>
          </cell>
          <cell r="DN119">
            <v>0</v>
          </cell>
          <cell r="DO119">
            <v>2229206</v>
          </cell>
          <cell r="DP119">
            <v>1904012</v>
          </cell>
          <cell r="DQ119">
            <v>4420415</v>
          </cell>
          <cell r="DR119" t="str">
            <v xml:space="preserve"> 01-DEC-2014</v>
          </cell>
          <cell r="DS119">
            <v>0</v>
          </cell>
          <cell r="DT119">
            <v>4097051</v>
          </cell>
          <cell r="DU119">
            <v>0</v>
          </cell>
          <cell r="DV119">
            <v>1580006</v>
          </cell>
          <cell r="DW119">
            <v>913775.8</v>
          </cell>
          <cell r="DX119">
            <v>1026738</v>
          </cell>
          <cell r="DY119">
            <v>0</v>
          </cell>
          <cell r="DZ119">
            <v>0</v>
          </cell>
          <cell r="EA119">
            <v>2648801</v>
          </cell>
          <cell r="EB119" t="str">
            <v xml:space="preserve"> 01-DEC-2014</v>
          </cell>
          <cell r="EC119">
            <v>1307866</v>
          </cell>
          <cell r="ED119">
            <v>2597610</v>
          </cell>
          <cell r="EE119">
            <v>1038327</v>
          </cell>
          <cell r="EF119">
            <v>0</v>
          </cell>
          <cell r="EG119">
            <v>0</v>
          </cell>
          <cell r="EH119">
            <v>580795.80000000005</v>
          </cell>
          <cell r="EI119">
            <v>3542746</v>
          </cell>
          <cell r="EJ119">
            <v>0</v>
          </cell>
          <cell r="EK119">
            <v>2127305</v>
          </cell>
          <cell r="EL119" t="str">
            <v xml:space="preserve"> 01-NOV-2014</v>
          </cell>
          <cell r="EM119">
            <v>0</v>
          </cell>
          <cell r="EN119">
            <v>12020.09</v>
          </cell>
          <cell r="EO119">
            <v>15781.9</v>
          </cell>
          <cell r="EP119">
            <v>11460.88</v>
          </cell>
          <cell r="EQ119">
            <v>12484.44</v>
          </cell>
          <cell r="ER119">
            <v>0</v>
          </cell>
          <cell r="ES119">
            <v>0</v>
          </cell>
          <cell r="ET119">
            <v>0</v>
          </cell>
          <cell r="EU119">
            <v>1337.181</v>
          </cell>
          <cell r="EV119" t="str">
            <v xml:space="preserve"> 01-DEC-2014</v>
          </cell>
          <cell r="EW119">
            <v>1058498</v>
          </cell>
          <cell r="EX119">
            <v>1577.8009999999999</v>
          </cell>
          <cell r="EY119">
            <v>324316.40000000002</v>
          </cell>
          <cell r="EZ119">
            <v>406804</v>
          </cell>
          <cell r="FA119">
            <v>2764.9380000000001</v>
          </cell>
          <cell r="FB119">
            <v>0</v>
          </cell>
          <cell r="FC119">
            <v>1583.402</v>
          </cell>
          <cell r="FD119">
            <v>0</v>
          </cell>
          <cell r="FE119">
            <v>1111.9780000000001</v>
          </cell>
          <cell r="FF119" t="str">
            <v xml:space="preserve"> 01-DEC-2014</v>
          </cell>
          <cell r="FG119">
            <v>0</v>
          </cell>
          <cell r="FH119">
            <v>0</v>
          </cell>
          <cell r="FI119">
            <v>1380713</v>
          </cell>
          <cell r="FJ119">
            <v>481281.7</v>
          </cell>
          <cell r="FK119">
            <v>0</v>
          </cell>
          <cell r="FL119">
            <v>0</v>
          </cell>
          <cell r="FM119">
            <v>466575.2</v>
          </cell>
          <cell r="FN119">
            <v>1605.99</v>
          </cell>
          <cell r="FO119">
            <v>2851.9650000000001</v>
          </cell>
          <cell r="FP119" t="str">
            <v xml:space="preserve"> 01-DEC-2014</v>
          </cell>
          <cell r="FQ119">
            <v>0</v>
          </cell>
          <cell r="FR119">
            <v>703.94899999999996</v>
          </cell>
          <cell r="FS119">
            <v>0</v>
          </cell>
          <cell r="FT119">
            <v>1707.7550000000001</v>
          </cell>
          <cell r="FU119">
            <v>448521.8</v>
          </cell>
          <cell r="FV119">
            <v>216750.4</v>
          </cell>
          <cell r="FW119">
            <v>0</v>
          </cell>
          <cell r="FX119">
            <v>0</v>
          </cell>
          <cell r="FY119">
            <v>1262.327</v>
          </cell>
          <cell r="FZ119" t="str">
            <v xml:space="preserve"> 01-DEC-2014</v>
          </cell>
          <cell r="GA119">
            <v>621626.30000000005</v>
          </cell>
          <cell r="GB119">
            <v>567065</v>
          </cell>
          <cell r="GC119">
            <v>913.46690000000001</v>
          </cell>
          <cell r="GD119">
            <v>0</v>
          </cell>
          <cell r="GE119">
            <v>0</v>
          </cell>
          <cell r="GF119">
            <v>239412.5</v>
          </cell>
          <cell r="GG119">
            <v>606.2953</v>
          </cell>
          <cell r="GH119">
            <v>0</v>
          </cell>
          <cell r="GI119">
            <v>683.2056</v>
          </cell>
          <cell r="GJ119" t="str">
            <v xml:space="preserve"> 01-DEC-2014</v>
          </cell>
          <cell r="GK119">
            <v>0</v>
          </cell>
          <cell r="GL119">
            <v>5220.9549999999999</v>
          </cell>
          <cell r="GM119">
            <v>7570.9719999999998</v>
          </cell>
          <cell r="GN119">
            <v>6972.942</v>
          </cell>
          <cell r="GO119">
            <v>5156.9489999999996</v>
          </cell>
          <cell r="GP119">
            <v>0</v>
          </cell>
          <cell r="GQ119">
            <v>0</v>
          </cell>
          <cell r="GR119">
            <v>0</v>
          </cell>
          <cell r="GS119">
            <v>4468.0110000000004</v>
          </cell>
          <cell r="GT119" t="str">
            <v xml:space="preserve"> 01-DEC-2014</v>
          </cell>
          <cell r="GU119">
            <v>3292.5070000000001</v>
          </cell>
          <cell r="GV119">
            <v>3568.5880000000002</v>
          </cell>
          <cell r="GW119">
            <v>465244</v>
          </cell>
          <cell r="GX119">
            <v>1072835</v>
          </cell>
          <cell r="GY119">
            <v>9492.3760000000002</v>
          </cell>
          <cell r="GZ119">
            <v>0</v>
          </cell>
          <cell r="HA119">
            <v>1766626</v>
          </cell>
          <cell r="HB119">
            <v>0</v>
          </cell>
          <cell r="HC119">
            <v>3948.2640000000001</v>
          </cell>
          <cell r="HD119" t="str">
            <v xml:space="preserve"> 01-DEC-2014</v>
          </cell>
          <cell r="HE119">
            <v>0</v>
          </cell>
          <cell r="HF119">
            <v>0</v>
          </cell>
          <cell r="HG119">
            <v>2704.0740000000001</v>
          </cell>
          <cell r="HH119">
            <v>1714842</v>
          </cell>
          <cell r="HI119">
            <v>0</v>
          </cell>
          <cell r="HJ119">
            <v>0</v>
          </cell>
          <cell r="HK119">
            <v>1506305</v>
          </cell>
          <cell r="HL119">
            <v>4707.3119999999999</v>
          </cell>
          <cell r="HM119">
            <v>7776.2479999999996</v>
          </cell>
          <cell r="HN119" t="str">
            <v xml:space="preserve"> 01-DEC-2014</v>
          </cell>
          <cell r="HO119">
            <v>0</v>
          </cell>
          <cell r="HP119">
            <v>5414.768</v>
          </cell>
          <cell r="HQ119">
            <v>0</v>
          </cell>
          <cell r="HR119">
            <v>3523.9369999999999</v>
          </cell>
          <cell r="HS119">
            <v>2462.114</v>
          </cell>
          <cell r="HT119">
            <v>1329.019</v>
          </cell>
          <cell r="HU119">
            <v>0</v>
          </cell>
          <cell r="HV119">
            <v>0</v>
          </cell>
          <cell r="HW119">
            <v>3531.3820000000001</v>
          </cell>
          <cell r="HX119" t="str">
            <v xml:space="preserve"> 01-DEC-2014</v>
          </cell>
          <cell r="HY119">
            <v>2341.1550000000002</v>
          </cell>
          <cell r="HZ119">
            <v>3160.1370000000002</v>
          </cell>
          <cell r="IA119">
            <v>2817.63</v>
          </cell>
          <cell r="IB119">
            <v>0</v>
          </cell>
          <cell r="IC119">
            <v>0</v>
          </cell>
          <cell r="ID119">
            <v>512315.1</v>
          </cell>
          <cell r="IE119">
            <v>4130.9110000000001</v>
          </cell>
          <cell r="IF119">
            <v>0</v>
          </cell>
          <cell r="IG119">
            <v>2183.1819999999998</v>
          </cell>
          <cell r="IH119" t="str">
            <v xml:space="preserve"> 01-DEC-2014</v>
          </cell>
          <cell r="II119">
            <v>0</v>
          </cell>
          <cell r="IJ119">
            <v>16248.48</v>
          </cell>
          <cell r="IK119">
            <v>22372.33</v>
          </cell>
          <cell r="IL119">
            <v>21841.54</v>
          </cell>
          <cell r="IM119">
            <v>17427.43</v>
          </cell>
          <cell r="IN119">
            <v>0</v>
          </cell>
          <cell r="IO119">
            <v>0</v>
          </cell>
          <cell r="IP119">
            <v>0</v>
          </cell>
          <cell r="IQ119">
            <v>11585.33</v>
          </cell>
        </row>
        <row r="120">
          <cell r="A120">
            <v>42005</v>
          </cell>
          <cell r="B120" t="str">
            <v xml:space="preserve"> 01-JAN-2015</v>
          </cell>
          <cell r="C120">
            <v>9.0841879999999993</v>
          </cell>
          <cell r="D120">
            <v>78016.14</v>
          </cell>
          <cell r="E120">
            <v>30973.68</v>
          </cell>
          <cell r="F120">
            <v>12701.54</v>
          </cell>
          <cell r="G120">
            <v>52527.89</v>
          </cell>
          <cell r="H120">
            <v>18272.14</v>
          </cell>
          <cell r="I120">
            <v>25488.25</v>
          </cell>
          <cell r="J120">
            <v>31666.23</v>
          </cell>
          <cell r="K120">
            <v>78871.429999999993</v>
          </cell>
          <cell r="L120" t="str">
            <v xml:space="preserve"> 01-JAN-2015</v>
          </cell>
          <cell r="M120">
            <v>206.179</v>
          </cell>
          <cell r="N120">
            <v>0.1556516</v>
          </cell>
          <cell r="O120">
            <v>0.23085249999999999</v>
          </cell>
          <cell r="P120">
            <v>0.58992480000000003</v>
          </cell>
          <cell r="Q120">
            <v>0</v>
          </cell>
          <cell r="R120">
            <v>1616.5709999999999</v>
          </cell>
          <cell r="S120">
            <v>8831.8940000000002</v>
          </cell>
          <cell r="T120">
            <v>2253.0749999999998</v>
          </cell>
          <cell r="U120">
            <v>0</v>
          </cell>
          <cell r="V120" t="str">
            <v xml:space="preserve"> 01-JAN-2015</v>
          </cell>
          <cell r="W120">
            <v>7964.0959999999995</v>
          </cell>
          <cell r="X120">
            <v>37441.879999999997</v>
          </cell>
          <cell r="Y120">
            <v>7121.9120000000003</v>
          </cell>
          <cell r="Z120">
            <v>0</v>
          </cell>
          <cell r="AA120">
            <v>1860.075</v>
          </cell>
          <cell r="AB120">
            <v>9866.527</v>
          </cell>
          <cell r="AC120">
            <v>2321.3249999999998</v>
          </cell>
          <cell r="AD120">
            <v>0</v>
          </cell>
          <cell r="AE120">
            <v>2607.056</v>
          </cell>
          <cell r="AF120" t="str">
            <v xml:space="preserve"> 01-JAN-2015</v>
          </cell>
          <cell r="AG120">
            <v>15655.22</v>
          </cell>
          <cell r="AH120">
            <v>3620.2849999999999</v>
          </cell>
          <cell r="AI120">
            <v>0</v>
          </cell>
          <cell r="AJ120">
            <v>0.1017984</v>
          </cell>
          <cell r="AK120">
            <v>0.53997649999999997</v>
          </cell>
          <cell r="AL120">
            <v>0.12704180000000001</v>
          </cell>
          <cell r="AM120">
            <v>366</v>
          </cell>
          <cell r="AN120">
            <v>197</v>
          </cell>
          <cell r="AO120">
            <v>10</v>
          </cell>
          <cell r="AP120" t="str">
            <v xml:space="preserve"> 01-JAN-2015</v>
          </cell>
          <cell r="AQ120">
            <v>248</v>
          </cell>
          <cell r="AR120">
            <v>144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411.86309999999997</v>
          </cell>
          <cell r="AZ120" t="str">
            <v xml:space="preserve"> 01-JAN-2015</v>
          </cell>
          <cell r="BA120">
            <v>211.6968</v>
          </cell>
          <cell r="BB120">
            <v>328.2251</v>
          </cell>
          <cell r="BC120">
            <v>203.60579999999999</v>
          </cell>
          <cell r="BD120">
            <v>439.8141</v>
          </cell>
          <cell r="BE120">
            <v>569.64919999999995</v>
          </cell>
          <cell r="BF120">
            <v>0</v>
          </cell>
          <cell r="BG120">
            <v>300.42469999999997</v>
          </cell>
          <cell r="BH120">
            <v>0</v>
          </cell>
          <cell r="BI120">
            <v>620.87929999999994</v>
          </cell>
          <cell r="BJ120" t="str">
            <v xml:space="preserve"> 01-JAN-2015</v>
          </cell>
          <cell r="BK120">
            <v>0</v>
          </cell>
          <cell r="BL120">
            <v>0</v>
          </cell>
          <cell r="BM120">
            <v>446.43119999999999</v>
          </cell>
          <cell r="BN120">
            <v>273.43279999999999</v>
          </cell>
          <cell r="BO120">
            <v>0</v>
          </cell>
          <cell r="BP120">
            <v>0</v>
          </cell>
          <cell r="BQ120">
            <v>798.36689999999999</v>
          </cell>
          <cell r="BR120">
            <v>259.51060000000001</v>
          </cell>
          <cell r="BS120">
            <v>502.23590000000002</v>
          </cell>
          <cell r="BT120" t="str">
            <v xml:space="preserve"> 01-JAN-2015</v>
          </cell>
          <cell r="BU120">
            <v>0</v>
          </cell>
          <cell r="BV120">
            <v>763.19550000000004</v>
          </cell>
          <cell r="BW120">
            <v>0</v>
          </cell>
          <cell r="BX120">
            <v>449.34969999999998</v>
          </cell>
          <cell r="BY120">
            <v>223.0224</v>
          </cell>
          <cell r="BZ120">
            <v>585.21810000000005</v>
          </cell>
          <cell r="CA120">
            <v>0</v>
          </cell>
          <cell r="CB120">
            <v>0</v>
          </cell>
          <cell r="CC120">
            <v>901.82640000000004</v>
          </cell>
          <cell r="CD120" t="str">
            <v xml:space="preserve"> 01-JAN-2015</v>
          </cell>
          <cell r="CE120">
            <v>484.55619999999999</v>
          </cell>
          <cell r="CF120">
            <v>898.62030000000004</v>
          </cell>
          <cell r="CG120">
            <v>281.80630000000002</v>
          </cell>
          <cell r="CH120">
            <v>0</v>
          </cell>
          <cell r="CI120">
            <v>0</v>
          </cell>
          <cell r="CJ120">
            <v>368.16669999999999</v>
          </cell>
          <cell r="CK120">
            <v>1158.105</v>
          </cell>
          <cell r="CL120">
            <v>0</v>
          </cell>
          <cell r="CM120">
            <v>1221.538</v>
          </cell>
          <cell r="CN120" t="str">
            <v xml:space="preserve"> 01-JAN-2015</v>
          </cell>
          <cell r="CO120">
            <v>0</v>
          </cell>
          <cell r="CP120">
            <v>2974.22</v>
          </cell>
          <cell r="CQ120">
            <v>3861.9479999999999</v>
          </cell>
          <cell r="CR120">
            <v>2172.42</v>
          </cell>
          <cell r="CS120">
            <v>3692.951</v>
          </cell>
          <cell r="CT120">
            <v>0</v>
          </cell>
          <cell r="CU120">
            <v>0</v>
          </cell>
          <cell r="CV120">
            <v>0</v>
          </cell>
          <cell r="CW120">
            <v>3292668</v>
          </cell>
          <cell r="CX120" t="str">
            <v xml:space="preserve"> 01-JAN-2015</v>
          </cell>
          <cell r="CY120">
            <v>1072785</v>
          </cell>
          <cell r="CZ120">
            <v>2593070</v>
          </cell>
          <cell r="DA120">
            <v>453725.3</v>
          </cell>
          <cell r="DB120">
            <v>671303.7</v>
          </cell>
          <cell r="DC120">
            <v>6353469</v>
          </cell>
          <cell r="DD120">
            <v>0</v>
          </cell>
          <cell r="DE120">
            <v>2000877</v>
          </cell>
          <cell r="DF120">
            <v>0</v>
          </cell>
          <cell r="DG120">
            <v>2994734</v>
          </cell>
          <cell r="DH120" t="str">
            <v xml:space="preserve"> 01-JAN-2015</v>
          </cell>
          <cell r="DI120">
            <v>0</v>
          </cell>
          <cell r="DJ120">
            <v>0</v>
          </cell>
          <cell r="DK120">
            <v>1529015</v>
          </cell>
          <cell r="DL120">
            <v>1275830</v>
          </cell>
          <cell r="DM120">
            <v>0</v>
          </cell>
          <cell r="DN120">
            <v>0</v>
          </cell>
          <cell r="DO120">
            <v>2253955</v>
          </cell>
          <cell r="DP120">
            <v>1912057</v>
          </cell>
          <cell r="DQ120">
            <v>4435984</v>
          </cell>
          <cell r="DR120" t="str">
            <v xml:space="preserve"> 01-JAN-2015</v>
          </cell>
          <cell r="DS120">
            <v>0</v>
          </cell>
          <cell r="DT120">
            <v>4120710</v>
          </cell>
          <cell r="DU120">
            <v>0</v>
          </cell>
          <cell r="DV120">
            <v>1593936</v>
          </cell>
          <cell r="DW120">
            <v>920689.4</v>
          </cell>
          <cell r="DX120">
            <v>1044880</v>
          </cell>
          <cell r="DY120">
            <v>0</v>
          </cell>
          <cell r="DZ120">
            <v>0</v>
          </cell>
          <cell r="EA120">
            <v>2676758</v>
          </cell>
          <cell r="EB120" t="str">
            <v xml:space="preserve"> 01-JAN-2015</v>
          </cell>
          <cell r="EC120">
            <v>1322887</v>
          </cell>
          <cell r="ED120">
            <v>2625467</v>
          </cell>
          <cell r="EE120">
            <v>1047063</v>
          </cell>
          <cell r="EF120">
            <v>0</v>
          </cell>
          <cell r="EG120">
            <v>0</v>
          </cell>
          <cell r="EH120">
            <v>592208.9</v>
          </cell>
          <cell r="EI120">
            <v>3578647</v>
          </cell>
          <cell r="EJ120">
            <v>0</v>
          </cell>
          <cell r="EK120">
            <v>2165173</v>
          </cell>
          <cell r="EL120" t="str">
            <v xml:space="preserve"> 01-DEC-2014</v>
          </cell>
          <cell r="EM120">
            <v>0</v>
          </cell>
          <cell r="EN120">
            <v>12110.5</v>
          </cell>
          <cell r="EO120">
            <v>15899.32</v>
          </cell>
          <cell r="EP120">
            <v>11526.98</v>
          </cell>
          <cell r="EQ120">
            <v>12597.35</v>
          </cell>
          <cell r="ER120">
            <v>0</v>
          </cell>
          <cell r="ES120">
            <v>0</v>
          </cell>
          <cell r="ET120">
            <v>0</v>
          </cell>
          <cell r="EU120">
            <v>1363.1659999999999</v>
          </cell>
          <cell r="EV120" t="str">
            <v xml:space="preserve"> 01-JAN-2015</v>
          </cell>
          <cell r="EW120">
            <v>1075214</v>
          </cell>
          <cell r="EX120">
            <v>1607.3589999999999</v>
          </cell>
          <cell r="EY120">
            <v>332619.2</v>
          </cell>
          <cell r="EZ120">
            <v>418075.3</v>
          </cell>
          <cell r="FA120">
            <v>2829.4409999999998</v>
          </cell>
          <cell r="FB120">
            <v>0</v>
          </cell>
          <cell r="FC120">
            <v>1609.873</v>
          </cell>
          <cell r="FD120">
            <v>0</v>
          </cell>
          <cell r="FE120">
            <v>1141.3969999999999</v>
          </cell>
          <cell r="FF120" t="str">
            <v xml:space="preserve"> 01-JAN-2015</v>
          </cell>
          <cell r="FG120">
            <v>0</v>
          </cell>
          <cell r="FH120">
            <v>0</v>
          </cell>
          <cell r="FI120">
            <v>1402866</v>
          </cell>
          <cell r="FJ120">
            <v>489001.1</v>
          </cell>
          <cell r="FK120">
            <v>0</v>
          </cell>
          <cell r="FL120">
            <v>0</v>
          </cell>
          <cell r="FM120">
            <v>478931.8</v>
          </cell>
          <cell r="FN120">
            <v>1631.913</v>
          </cell>
          <cell r="FO120">
            <v>2914.1640000000002</v>
          </cell>
          <cell r="FP120" t="str">
            <v xml:space="preserve"> 01-JAN-2015</v>
          </cell>
          <cell r="FQ120">
            <v>0</v>
          </cell>
          <cell r="FR120">
            <v>729.30319999999995</v>
          </cell>
          <cell r="FS120">
            <v>0</v>
          </cell>
          <cell r="FT120">
            <v>1736.029</v>
          </cell>
          <cell r="FU120">
            <v>460591</v>
          </cell>
          <cell r="FV120">
            <v>224649</v>
          </cell>
          <cell r="FW120">
            <v>0</v>
          </cell>
          <cell r="FX120">
            <v>0</v>
          </cell>
          <cell r="FY120">
            <v>1291.0219999999999</v>
          </cell>
          <cell r="FZ120" t="str">
            <v xml:space="preserve"> 01-JAN-2015</v>
          </cell>
          <cell r="GA120">
            <v>639774.6</v>
          </cell>
          <cell r="GB120">
            <v>582352.19999999995</v>
          </cell>
          <cell r="GC120">
            <v>942.58640000000003</v>
          </cell>
          <cell r="GD120">
            <v>0</v>
          </cell>
          <cell r="GE120">
            <v>0</v>
          </cell>
          <cell r="GF120">
            <v>245270</v>
          </cell>
          <cell r="GG120">
            <v>635.17639999999994</v>
          </cell>
          <cell r="GH120">
            <v>0</v>
          </cell>
          <cell r="GI120">
            <v>707.48080000000004</v>
          </cell>
          <cell r="GJ120" t="str">
            <v xml:space="preserve"> 01-JAN-2015</v>
          </cell>
          <cell r="GK120">
            <v>0</v>
          </cell>
          <cell r="GL120">
            <v>5335.0649999999996</v>
          </cell>
          <cell r="GM120">
            <v>7749.8490000000002</v>
          </cell>
          <cell r="GN120">
            <v>7128.7730000000001</v>
          </cell>
          <cell r="GO120">
            <v>5274.567</v>
          </cell>
          <cell r="GP120">
            <v>0</v>
          </cell>
          <cell r="GQ120">
            <v>0</v>
          </cell>
          <cell r="GR120">
            <v>0</v>
          </cell>
          <cell r="GS120">
            <v>4503.8739999999998</v>
          </cell>
          <cell r="GT120" t="str">
            <v xml:space="preserve"> 01-JAN-2015</v>
          </cell>
          <cell r="GU120">
            <v>3328.4540000000002</v>
          </cell>
          <cell r="GV120">
            <v>3605.4960000000001</v>
          </cell>
          <cell r="GW120">
            <v>475566.3</v>
          </cell>
          <cell r="GX120">
            <v>1101844</v>
          </cell>
          <cell r="GY120">
            <v>9572.4259999999995</v>
          </cell>
          <cell r="GZ120">
            <v>0</v>
          </cell>
          <cell r="HA120">
            <v>1785298</v>
          </cell>
          <cell r="HB120">
            <v>0</v>
          </cell>
          <cell r="HC120">
            <v>3995.0790000000002</v>
          </cell>
          <cell r="HD120" t="str">
            <v xml:space="preserve"> 01-JAN-2015</v>
          </cell>
          <cell r="HE120">
            <v>0</v>
          </cell>
          <cell r="HF120">
            <v>0</v>
          </cell>
          <cell r="HG120">
            <v>2739.8510000000001</v>
          </cell>
          <cell r="HH120">
            <v>1735554</v>
          </cell>
          <cell r="HI120">
            <v>0</v>
          </cell>
          <cell r="HJ120">
            <v>0</v>
          </cell>
          <cell r="HK120">
            <v>1528103</v>
          </cell>
          <cell r="HL120">
            <v>4752.5029999999997</v>
          </cell>
          <cell r="HM120">
            <v>7860.7669999999998</v>
          </cell>
          <cell r="HN120" t="str">
            <v xml:space="preserve"> 01-JAN-2015</v>
          </cell>
          <cell r="HO120">
            <v>0</v>
          </cell>
          <cell r="HP120">
            <v>5474.0079999999998</v>
          </cell>
          <cell r="HQ120">
            <v>0</v>
          </cell>
          <cell r="HR120">
            <v>3572.58</v>
          </cell>
          <cell r="HS120">
            <v>2493.9740000000002</v>
          </cell>
          <cell r="HT120">
            <v>1361.172</v>
          </cell>
          <cell r="HU120">
            <v>0</v>
          </cell>
          <cell r="HV120">
            <v>0</v>
          </cell>
          <cell r="HW120">
            <v>3589.2139999999999</v>
          </cell>
          <cell r="HX120" t="str">
            <v xml:space="preserve"> 01-JAN-2015</v>
          </cell>
          <cell r="HY120">
            <v>2374.7429999999999</v>
          </cell>
          <cell r="HZ120">
            <v>3202.779</v>
          </cell>
          <cell r="IA120">
            <v>2863.326</v>
          </cell>
          <cell r="IB120">
            <v>0</v>
          </cell>
          <cell r="IC120">
            <v>0</v>
          </cell>
          <cell r="ID120">
            <v>525266.30000000005</v>
          </cell>
          <cell r="IE120">
            <v>4187.7489999999998</v>
          </cell>
          <cell r="IF120">
            <v>0</v>
          </cell>
          <cell r="IG120">
            <v>2241.8090000000002</v>
          </cell>
          <cell r="IH120" t="str">
            <v xml:space="preserve"> 01-JAN-2015</v>
          </cell>
          <cell r="II120">
            <v>0</v>
          </cell>
          <cell r="IJ120">
            <v>16439.919999999998</v>
          </cell>
          <cell r="IK120">
            <v>22666.31</v>
          </cell>
          <cell r="IL120">
            <v>22099.88</v>
          </cell>
          <cell r="IM120">
            <v>17665.330000000002</v>
          </cell>
          <cell r="IN120">
            <v>0</v>
          </cell>
          <cell r="IO120">
            <v>0</v>
          </cell>
          <cell r="IP120">
            <v>0</v>
          </cell>
          <cell r="IQ120">
            <v>11367.42</v>
          </cell>
        </row>
        <row r="121">
          <cell r="A121">
            <v>42036</v>
          </cell>
          <cell r="B121" t="str">
            <v xml:space="preserve"> 01-FEB-2015</v>
          </cell>
          <cell r="C121">
            <v>9.1690629999999995</v>
          </cell>
          <cell r="D121">
            <v>78975.97</v>
          </cell>
          <cell r="E121">
            <v>30961.9</v>
          </cell>
          <cell r="F121">
            <v>12531.3</v>
          </cell>
          <cell r="G121">
            <v>52916.36</v>
          </cell>
          <cell r="H121">
            <v>18430.599999999999</v>
          </cell>
          <cell r="I121">
            <v>26059.599999999999</v>
          </cell>
          <cell r="J121">
            <v>31634.35</v>
          </cell>
          <cell r="K121">
            <v>79852.09</v>
          </cell>
          <cell r="L121" t="str">
            <v xml:space="preserve"> 01-FEB-2015</v>
          </cell>
          <cell r="M121">
            <v>206.2508</v>
          </cell>
          <cell r="N121">
            <v>0.15680269999999999</v>
          </cell>
          <cell r="O121">
            <v>0.23255980000000001</v>
          </cell>
          <cell r="P121">
            <v>0.59526710000000005</v>
          </cell>
          <cell r="Q121">
            <v>0</v>
          </cell>
          <cell r="R121">
            <v>1592.9480000000001</v>
          </cell>
          <cell r="S121">
            <v>8712.15</v>
          </cell>
          <cell r="T121">
            <v>2226.203</v>
          </cell>
          <cell r="U121">
            <v>0</v>
          </cell>
          <cell r="V121" t="str">
            <v xml:space="preserve"> 01-FEB-2015</v>
          </cell>
          <cell r="W121">
            <v>8013.4780000000001</v>
          </cell>
          <cell r="X121">
            <v>37711.96</v>
          </cell>
          <cell r="Y121">
            <v>7190.924</v>
          </cell>
          <cell r="Z121">
            <v>0</v>
          </cell>
          <cell r="AA121">
            <v>1872.925</v>
          </cell>
          <cell r="AB121">
            <v>9921.1299999999992</v>
          </cell>
          <cell r="AC121">
            <v>2337.2930000000001</v>
          </cell>
          <cell r="AD121">
            <v>0</v>
          </cell>
          <cell r="AE121">
            <v>2665.1170000000002</v>
          </cell>
          <cell r="AF121" t="str">
            <v xml:space="preserve"> 01-FEB-2015</v>
          </cell>
          <cell r="AG121">
            <v>15962.78</v>
          </cell>
          <cell r="AH121">
            <v>3692.741</v>
          </cell>
          <cell r="AI121">
            <v>0</v>
          </cell>
          <cell r="AJ121">
            <v>0.1016204</v>
          </cell>
          <cell r="AK121">
            <v>0.53829660000000001</v>
          </cell>
          <cell r="AL121">
            <v>0.12681590000000001</v>
          </cell>
          <cell r="AM121">
            <v>366</v>
          </cell>
          <cell r="AN121">
            <v>197</v>
          </cell>
          <cell r="AO121">
            <v>10</v>
          </cell>
          <cell r="AP121" t="str">
            <v xml:space="preserve"> 01-FEB-2015</v>
          </cell>
          <cell r="AQ121">
            <v>248</v>
          </cell>
          <cell r="AR121">
            <v>144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406.17750000000001</v>
          </cell>
          <cell r="AZ121" t="str">
            <v xml:space="preserve"> 01-FEB-2015</v>
          </cell>
          <cell r="BA121">
            <v>208.59610000000001</v>
          </cell>
          <cell r="BB121">
            <v>322.44229999999999</v>
          </cell>
          <cell r="BC121">
            <v>201.00980000000001</v>
          </cell>
          <cell r="BD121">
            <v>437.03989999999999</v>
          </cell>
          <cell r="BE121">
            <v>562.5471</v>
          </cell>
          <cell r="BF121">
            <v>0</v>
          </cell>
          <cell r="BG121">
            <v>296.75330000000002</v>
          </cell>
          <cell r="BH121">
            <v>0</v>
          </cell>
          <cell r="BI121">
            <v>615.11990000000003</v>
          </cell>
          <cell r="BJ121" t="str">
            <v xml:space="preserve"> 01-FEB-2015</v>
          </cell>
          <cell r="BK121">
            <v>0</v>
          </cell>
          <cell r="BL121">
            <v>0</v>
          </cell>
          <cell r="BM121">
            <v>443.7319</v>
          </cell>
          <cell r="BN121">
            <v>270.24849999999998</v>
          </cell>
          <cell r="BO121">
            <v>0</v>
          </cell>
          <cell r="BP121">
            <v>0</v>
          </cell>
          <cell r="BQ121">
            <v>790.83920000000001</v>
          </cell>
          <cell r="BR121">
            <v>256.69380000000001</v>
          </cell>
          <cell r="BS121">
            <v>490.67259999999999</v>
          </cell>
          <cell r="BT121" t="str">
            <v xml:space="preserve"> 01-FEB-2015</v>
          </cell>
          <cell r="BU121">
            <v>0</v>
          </cell>
          <cell r="BV121">
            <v>752.20650000000001</v>
          </cell>
          <cell r="BW121">
            <v>0</v>
          </cell>
          <cell r="BX121">
            <v>442.73399999999998</v>
          </cell>
          <cell r="BY121">
            <v>219.2953</v>
          </cell>
          <cell r="BZ121">
            <v>574.87789999999995</v>
          </cell>
          <cell r="CA121">
            <v>0</v>
          </cell>
          <cell r="CB121">
            <v>0</v>
          </cell>
          <cell r="CC121">
            <v>882.46979999999996</v>
          </cell>
          <cell r="CD121" t="str">
            <v xml:space="preserve"> 01-FEB-2015</v>
          </cell>
          <cell r="CE121">
            <v>480.31310000000002</v>
          </cell>
          <cell r="CF121">
            <v>892.0539</v>
          </cell>
          <cell r="CG121">
            <v>280.53899999999999</v>
          </cell>
          <cell r="CH121">
            <v>0</v>
          </cell>
          <cell r="CI121">
            <v>0</v>
          </cell>
          <cell r="CJ121">
            <v>365.81450000000001</v>
          </cell>
          <cell r="CK121">
            <v>1148.5989999999999</v>
          </cell>
          <cell r="CL121">
            <v>0</v>
          </cell>
          <cell r="CM121">
            <v>1190.527</v>
          </cell>
          <cell r="CN121" t="str">
            <v xml:space="preserve"> 01-FEB-2015</v>
          </cell>
          <cell r="CO121">
            <v>0</v>
          </cell>
          <cell r="CP121">
            <v>2942.62</v>
          </cell>
          <cell r="CQ121">
            <v>3785.9769999999999</v>
          </cell>
          <cell r="CR121">
            <v>2151.7489999999998</v>
          </cell>
          <cell r="CS121">
            <v>3650.9549999999999</v>
          </cell>
          <cell r="CT121">
            <v>0</v>
          </cell>
          <cell r="CU121">
            <v>0</v>
          </cell>
          <cell r="CV121">
            <v>0</v>
          </cell>
          <cell r="CW121">
            <v>3305260</v>
          </cell>
          <cell r="CX121" t="str">
            <v xml:space="preserve"> 01-FEB-2015</v>
          </cell>
          <cell r="CY121">
            <v>1079252</v>
          </cell>
          <cell r="CZ121">
            <v>2603066</v>
          </cell>
          <cell r="DA121">
            <v>459956.6</v>
          </cell>
          <cell r="DB121">
            <v>684851.9</v>
          </cell>
          <cell r="DC121">
            <v>6370908</v>
          </cell>
          <cell r="DD121">
            <v>0</v>
          </cell>
          <cell r="DE121">
            <v>2010077</v>
          </cell>
          <cell r="DF121">
            <v>0</v>
          </cell>
          <cell r="DG121">
            <v>3013803</v>
          </cell>
          <cell r="DH121" t="str">
            <v xml:space="preserve"> 01-FEB-2015</v>
          </cell>
          <cell r="DI121">
            <v>0</v>
          </cell>
          <cell r="DJ121">
            <v>0</v>
          </cell>
          <cell r="DK121">
            <v>1542771</v>
          </cell>
          <cell r="DL121">
            <v>1284207</v>
          </cell>
          <cell r="DM121">
            <v>0</v>
          </cell>
          <cell r="DN121">
            <v>0</v>
          </cell>
          <cell r="DO121">
            <v>2278471</v>
          </cell>
          <cell r="DP121">
            <v>1920015</v>
          </cell>
          <cell r="DQ121">
            <v>4451195</v>
          </cell>
          <cell r="DR121" t="str">
            <v xml:space="preserve"> 01-FEB-2015</v>
          </cell>
          <cell r="DS121">
            <v>0</v>
          </cell>
          <cell r="DT121">
            <v>4144029</v>
          </cell>
          <cell r="DU121">
            <v>0</v>
          </cell>
          <cell r="DV121">
            <v>1607661</v>
          </cell>
          <cell r="DW121">
            <v>927487.6</v>
          </cell>
          <cell r="DX121">
            <v>1062701</v>
          </cell>
          <cell r="DY121">
            <v>0</v>
          </cell>
          <cell r="DZ121">
            <v>0</v>
          </cell>
          <cell r="EA121">
            <v>2704114</v>
          </cell>
          <cell r="EB121" t="str">
            <v xml:space="preserve"> 01-FEB-2015</v>
          </cell>
          <cell r="EC121">
            <v>1337776</v>
          </cell>
          <cell r="ED121">
            <v>2653121</v>
          </cell>
          <cell r="EE121">
            <v>1055760</v>
          </cell>
          <cell r="EF121">
            <v>0</v>
          </cell>
          <cell r="EG121">
            <v>0</v>
          </cell>
          <cell r="EH121">
            <v>603549.1</v>
          </cell>
          <cell r="EI121">
            <v>3614253</v>
          </cell>
          <cell r="EJ121">
            <v>0</v>
          </cell>
          <cell r="EK121">
            <v>2202079</v>
          </cell>
          <cell r="EL121" t="str">
            <v xml:space="preserve"> 01-JAN-2015</v>
          </cell>
          <cell r="EM121">
            <v>0</v>
          </cell>
          <cell r="EN121">
            <v>12202.7</v>
          </cell>
          <cell r="EO121">
            <v>16019.04</v>
          </cell>
          <cell r="EP121">
            <v>11594.33</v>
          </cell>
          <cell r="EQ121">
            <v>12711.83</v>
          </cell>
          <cell r="ER121">
            <v>0</v>
          </cell>
          <cell r="ES121">
            <v>0</v>
          </cell>
          <cell r="ET121">
            <v>0</v>
          </cell>
          <cell r="EU121">
            <v>1389.4760000000001</v>
          </cell>
          <cell r="EV121" t="str">
            <v xml:space="preserve"> 01-FEB-2015</v>
          </cell>
          <cell r="EW121">
            <v>1091967</v>
          </cell>
          <cell r="EX121">
            <v>1636.673</v>
          </cell>
          <cell r="EY121">
            <v>340960.5</v>
          </cell>
          <cell r="EZ121">
            <v>429380.3</v>
          </cell>
          <cell r="FA121">
            <v>2894.5709999999999</v>
          </cell>
          <cell r="FB121">
            <v>0</v>
          </cell>
          <cell r="FC121">
            <v>1636.377</v>
          </cell>
          <cell r="FD121">
            <v>0</v>
          </cell>
          <cell r="FE121">
            <v>1170.973</v>
          </cell>
          <cell r="FF121" t="str">
            <v xml:space="preserve"> 01-FEB-2015</v>
          </cell>
          <cell r="FG121">
            <v>0</v>
          </cell>
          <cell r="FH121">
            <v>0</v>
          </cell>
          <cell r="FI121">
            <v>1425083</v>
          </cell>
          <cell r="FJ121">
            <v>496779</v>
          </cell>
          <cell r="FK121">
            <v>0</v>
          </cell>
          <cell r="FL121">
            <v>0</v>
          </cell>
          <cell r="FM121">
            <v>491436.79999999999</v>
          </cell>
          <cell r="FN121">
            <v>1657.826</v>
          </cell>
          <cell r="FO121">
            <v>2975.5430000000001</v>
          </cell>
          <cell r="FP121" t="str">
            <v xml:space="preserve"> 01-FEB-2015</v>
          </cell>
          <cell r="FQ121">
            <v>0</v>
          </cell>
          <cell r="FR121">
            <v>754.97329999999999</v>
          </cell>
          <cell r="FS121">
            <v>0</v>
          </cell>
          <cell r="FT121">
            <v>1764.326</v>
          </cell>
          <cell r="FU121">
            <v>472753.3</v>
          </cell>
          <cell r="FV121">
            <v>232760.6</v>
          </cell>
          <cell r="FW121">
            <v>0</v>
          </cell>
          <cell r="FX121">
            <v>0</v>
          </cell>
          <cell r="FY121">
            <v>1319.9110000000001</v>
          </cell>
          <cell r="FZ121" t="str">
            <v xml:space="preserve"> 01-FEB-2015</v>
          </cell>
          <cell r="GA121">
            <v>658463.19999999995</v>
          </cell>
          <cell r="GB121">
            <v>597898.9</v>
          </cell>
          <cell r="GC121">
            <v>972.67690000000005</v>
          </cell>
          <cell r="GD121">
            <v>0</v>
          </cell>
          <cell r="GE121">
            <v>0</v>
          </cell>
          <cell r="GF121">
            <v>251179.9</v>
          </cell>
          <cell r="GG121">
            <v>665.41030000000001</v>
          </cell>
          <cell r="GH121">
            <v>0</v>
          </cell>
          <cell r="GI121">
            <v>732.20370000000003</v>
          </cell>
          <cell r="GJ121" t="str">
            <v xml:space="preserve"> 01-FEB-2015</v>
          </cell>
          <cell r="GK121">
            <v>0</v>
          </cell>
          <cell r="GL121">
            <v>5450.2560000000003</v>
          </cell>
          <cell r="GM121">
            <v>7929.067</v>
          </cell>
          <cell r="GN121">
            <v>7286.4319999999998</v>
          </cell>
          <cell r="GO121">
            <v>5393.848</v>
          </cell>
          <cell r="GP121">
            <v>0</v>
          </cell>
          <cell r="GQ121">
            <v>0</v>
          </cell>
          <cell r="GR121">
            <v>0</v>
          </cell>
          <cell r="GS121">
            <v>4543.8879999999999</v>
          </cell>
          <cell r="GT121" t="str">
            <v xml:space="preserve"> 01-FEB-2015</v>
          </cell>
          <cell r="GU121">
            <v>3361.7550000000001</v>
          </cell>
          <cell r="GV121">
            <v>3633.7559999999999</v>
          </cell>
          <cell r="GW121">
            <v>485110.5</v>
          </cell>
          <cell r="GX121">
            <v>1127748</v>
          </cell>
          <cell r="GY121">
            <v>9660.1810000000005</v>
          </cell>
          <cell r="GZ121">
            <v>0</v>
          </cell>
          <cell r="HA121">
            <v>1802128</v>
          </cell>
          <cell r="HB121">
            <v>0</v>
          </cell>
          <cell r="HC121">
            <v>4041.02</v>
          </cell>
          <cell r="HD121" t="str">
            <v xml:space="preserve"> 01-FEB-2015</v>
          </cell>
          <cell r="HE121">
            <v>0</v>
          </cell>
          <cell r="HF121">
            <v>0</v>
          </cell>
          <cell r="HG121">
            <v>2774.7719999999999</v>
          </cell>
          <cell r="HH121">
            <v>1754262</v>
          </cell>
          <cell r="HI121">
            <v>0</v>
          </cell>
          <cell r="HJ121">
            <v>0</v>
          </cell>
          <cell r="HK121">
            <v>1552788</v>
          </cell>
          <cell r="HL121">
            <v>4791.3370000000004</v>
          </cell>
          <cell r="HM121">
            <v>7928.71</v>
          </cell>
          <cell r="HN121" t="str">
            <v xml:space="preserve"> 01-FEB-2015</v>
          </cell>
          <cell r="HO121">
            <v>0</v>
          </cell>
          <cell r="HP121">
            <v>5530.1390000000001</v>
          </cell>
          <cell r="HQ121">
            <v>0</v>
          </cell>
          <cell r="HR121">
            <v>3614.6959999999999</v>
          </cell>
          <cell r="HS121">
            <v>2531.0349999999999</v>
          </cell>
          <cell r="HT121">
            <v>1391.0609999999999</v>
          </cell>
          <cell r="HU121">
            <v>0</v>
          </cell>
          <cell r="HV121">
            <v>0</v>
          </cell>
          <cell r="HW121">
            <v>3642.11</v>
          </cell>
          <cell r="HX121" t="str">
            <v xml:space="preserve"> 01-FEB-2015</v>
          </cell>
          <cell r="HY121">
            <v>2422.0509999999999</v>
          </cell>
          <cell r="HZ121">
            <v>3248.4789999999998</v>
          </cell>
          <cell r="IA121">
            <v>2920.3</v>
          </cell>
          <cell r="IB121">
            <v>0</v>
          </cell>
          <cell r="IC121">
            <v>0</v>
          </cell>
          <cell r="ID121">
            <v>536701.1</v>
          </cell>
          <cell r="IE121">
            <v>4269.1589999999997</v>
          </cell>
          <cell r="IF121">
            <v>0</v>
          </cell>
          <cell r="IG121">
            <v>2288.9160000000002</v>
          </cell>
          <cell r="IH121" t="str">
            <v xml:space="preserve"> 01-FEB-2015</v>
          </cell>
          <cell r="II121">
            <v>0</v>
          </cell>
          <cell r="IJ121">
            <v>16635.14</v>
          </cell>
          <cell r="IK121">
            <v>22929.75</v>
          </cell>
          <cell r="IL121">
            <v>22375.79</v>
          </cell>
          <cell r="IM121">
            <v>17911.41</v>
          </cell>
          <cell r="IN121">
            <v>0</v>
          </cell>
          <cell r="IO121">
            <v>0</v>
          </cell>
          <cell r="IP121">
            <v>0</v>
          </cell>
          <cell r="IQ121">
            <v>11210.5</v>
          </cell>
        </row>
        <row r="122">
          <cell r="A122">
            <v>42064</v>
          </cell>
          <cell r="B122" t="str">
            <v xml:space="preserve"> 01-MAR-2015</v>
          </cell>
          <cell r="C122">
            <v>9.2457220000000007</v>
          </cell>
          <cell r="D122">
            <v>79842.52</v>
          </cell>
          <cell r="E122">
            <v>30948.16</v>
          </cell>
          <cell r="F122">
            <v>12359.75</v>
          </cell>
          <cell r="G122">
            <v>53262.44</v>
          </cell>
          <cell r="H122">
            <v>18588.41</v>
          </cell>
          <cell r="I122">
            <v>26580.080000000002</v>
          </cell>
          <cell r="J122">
            <v>31621.759999999998</v>
          </cell>
          <cell r="K122">
            <v>80737.52</v>
          </cell>
          <cell r="L122" t="str">
            <v xml:space="preserve"> 01-MAR-2015</v>
          </cell>
          <cell r="M122">
            <v>206.25839999999999</v>
          </cell>
          <cell r="N122">
            <v>0.1578282</v>
          </cell>
          <cell r="O122">
            <v>0.2340807</v>
          </cell>
          <cell r="P122">
            <v>0.60063060000000001</v>
          </cell>
          <cell r="Q122">
            <v>0</v>
          </cell>
          <cell r="R122">
            <v>1565.5550000000001</v>
          </cell>
          <cell r="S122">
            <v>8593.5079999999998</v>
          </cell>
          <cell r="T122">
            <v>2200.6880000000001</v>
          </cell>
          <cell r="U122">
            <v>0</v>
          </cell>
          <cell r="V122" t="str">
            <v xml:space="preserve"> 01-MAR-2015</v>
          </cell>
          <cell r="W122">
            <v>8057.3130000000001</v>
          </cell>
          <cell r="X122">
            <v>37952.58</v>
          </cell>
          <cell r="Y122">
            <v>7252.5429999999997</v>
          </cell>
          <cell r="Z122">
            <v>0</v>
          </cell>
          <cell r="AA122">
            <v>1877.2260000000001</v>
          </cell>
          <cell r="AB122">
            <v>9945.6129999999994</v>
          </cell>
          <cell r="AC122">
            <v>2349.2469999999998</v>
          </cell>
          <cell r="AD122">
            <v>0</v>
          </cell>
          <cell r="AE122">
            <v>2717.6790000000001</v>
          </cell>
          <cell r="AF122" t="str">
            <v xml:space="preserve"> 01-MAR-2015</v>
          </cell>
          <cell r="AG122">
            <v>16241.26</v>
          </cell>
          <cell r="AH122">
            <v>3758.5210000000002</v>
          </cell>
          <cell r="AI122">
            <v>0</v>
          </cell>
          <cell r="AJ122">
            <v>0.100989</v>
          </cell>
          <cell r="AK122">
            <v>0.53504370000000001</v>
          </cell>
          <cell r="AL122">
            <v>0.1263823</v>
          </cell>
          <cell r="AM122">
            <v>366</v>
          </cell>
          <cell r="AN122">
            <v>197</v>
          </cell>
          <cell r="AO122">
            <v>10</v>
          </cell>
          <cell r="AP122" t="str">
            <v xml:space="preserve"> 01-MAR-2015</v>
          </cell>
          <cell r="AQ122">
            <v>248</v>
          </cell>
          <cell r="AR122">
            <v>144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399.3963</v>
          </cell>
          <cell r="AZ122" t="str">
            <v xml:space="preserve"> 01-MAR-2015</v>
          </cell>
          <cell r="BA122">
            <v>206.2801</v>
          </cell>
          <cell r="BB122">
            <v>320.94099999999997</v>
          </cell>
          <cell r="BC122">
            <v>198.91560000000001</v>
          </cell>
          <cell r="BD122">
            <v>435.57299999999998</v>
          </cell>
          <cell r="BE122">
            <v>554.71910000000003</v>
          </cell>
          <cell r="BF122">
            <v>0</v>
          </cell>
          <cell r="BG122">
            <v>294.34359999999998</v>
          </cell>
          <cell r="BH122">
            <v>0</v>
          </cell>
          <cell r="BI122">
            <v>607.20060000000001</v>
          </cell>
          <cell r="BJ122" t="str">
            <v xml:space="preserve"> 01-MAR-2015</v>
          </cell>
          <cell r="BK122">
            <v>0</v>
          </cell>
          <cell r="BL122">
            <v>0</v>
          </cell>
          <cell r="BM122">
            <v>440.66629999999998</v>
          </cell>
          <cell r="BN122">
            <v>267.84710000000001</v>
          </cell>
          <cell r="BO122">
            <v>0</v>
          </cell>
          <cell r="BP122">
            <v>0</v>
          </cell>
          <cell r="BQ122">
            <v>783.97090000000003</v>
          </cell>
          <cell r="BR122">
            <v>253.4521</v>
          </cell>
          <cell r="BS122">
            <v>488.4588</v>
          </cell>
          <cell r="BT122" t="str">
            <v xml:space="preserve"> 01-MAR-2015</v>
          </cell>
          <cell r="BU122">
            <v>0</v>
          </cell>
          <cell r="BV122">
            <v>743.9434</v>
          </cell>
          <cell r="BW122">
            <v>0</v>
          </cell>
          <cell r="BX122">
            <v>439.12240000000003</v>
          </cell>
          <cell r="BY122">
            <v>216.6386</v>
          </cell>
          <cell r="BZ122">
            <v>564.08889999999997</v>
          </cell>
          <cell r="CA122">
            <v>0</v>
          </cell>
          <cell r="CB122">
            <v>0</v>
          </cell>
          <cell r="CC122">
            <v>870.17759999999998</v>
          </cell>
          <cell r="CD122" t="str">
            <v xml:space="preserve"> 01-MAR-2015</v>
          </cell>
          <cell r="CE122">
            <v>467.65440000000001</v>
          </cell>
          <cell r="CF122">
            <v>883.71</v>
          </cell>
          <cell r="CG122">
            <v>270.86079999999998</v>
          </cell>
          <cell r="CH122">
            <v>0</v>
          </cell>
          <cell r="CI122">
            <v>0</v>
          </cell>
          <cell r="CJ122">
            <v>364.64429999999999</v>
          </cell>
          <cell r="CK122">
            <v>1113.44</v>
          </cell>
          <cell r="CL122">
            <v>0</v>
          </cell>
          <cell r="CM122">
            <v>1173.7049999999999</v>
          </cell>
          <cell r="CN122" t="str">
            <v xml:space="preserve"> 01-MAR-2015</v>
          </cell>
          <cell r="CO122">
            <v>0</v>
          </cell>
          <cell r="CP122">
            <v>2908.009</v>
          </cell>
          <cell r="CQ122">
            <v>3737.8539999999998</v>
          </cell>
          <cell r="CR122">
            <v>2124.7379999999998</v>
          </cell>
          <cell r="CS122">
            <v>3589.15</v>
          </cell>
          <cell r="CT122">
            <v>0</v>
          </cell>
          <cell r="CU122">
            <v>0</v>
          </cell>
          <cell r="CV122">
            <v>0</v>
          </cell>
          <cell r="CW122">
            <v>3316443</v>
          </cell>
          <cell r="CX122" t="str">
            <v xml:space="preserve"> 01-MAR-2015</v>
          </cell>
          <cell r="CY122">
            <v>1085028</v>
          </cell>
          <cell r="CZ122">
            <v>2612052</v>
          </cell>
          <cell r="DA122">
            <v>465526.2</v>
          </cell>
          <cell r="DB122">
            <v>697048</v>
          </cell>
          <cell r="DC122">
            <v>6386440</v>
          </cell>
          <cell r="DD122">
            <v>0</v>
          </cell>
          <cell r="DE122">
            <v>2018318</v>
          </cell>
          <cell r="DF122">
            <v>0</v>
          </cell>
          <cell r="DG122">
            <v>3030804</v>
          </cell>
          <cell r="DH122" t="str">
            <v xml:space="preserve"> 01-MAR-2015</v>
          </cell>
          <cell r="DI122">
            <v>0</v>
          </cell>
          <cell r="DJ122">
            <v>0</v>
          </cell>
          <cell r="DK122">
            <v>1555109</v>
          </cell>
          <cell r="DL122">
            <v>1291707</v>
          </cell>
          <cell r="DM122">
            <v>0</v>
          </cell>
          <cell r="DN122">
            <v>0</v>
          </cell>
          <cell r="DO122">
            <v>2300422</v>
          </cell>
          <cell r="DP122">
            <v>1927112</v>
          </cell>
          <cell r="DQ122">
            <v>4464872</v>
          </cell>
          <cell r="DR122" t="str">
            <v xml:space="preserve"> 01-MAR-2015</v>
          </cell>
          <cell r="DS122">
            <v>0</v>
          </cell>
          <cell r="DT122">
            <v>4164859</v>
          </cell>
          <cell r="DU122">
            <v>0</v>
          </cell>
          <cell r="DV122">
            <v>1619956</v>
          </cell>
          <cell r="DW122">
            <v>933553.4</v>
          </cell>
          <cell r="DX122">
            <v>1078495</v>
          </cell>
          <cell r="DY122">
            <v>0</v>
          </cell>
          <cell r="DZ122">
            <v>0</v>
          </cell>
          <cell r="EA122">
            <v>2728479</v>
          </cell>
          <cell r="EB122" t="str">
            <v xml:space="preserve"> 01-MAR-2015</v>
          </cell>
          <cell r="EC122">
            <v>1350871</v>
          </cell>
          <cell r="ED122">
            <v>2677865</v>
          </cell>
          <cell r="EE122">
            <v>1063344</v>
          </cell>
          <cell r="EF122">
            <v>0</v>
          </cell>
          <cell r="EG122">
            <v>0</v>
          </cell>
          <cell r="EH122">
            <v>613759.19999999995</v>
          </cell>
          <cell r="EI122">
            <v>3645430</v>
          </cell>
          <cell r="EJ122">
            <v>0</v>
          </cell>
          <cell r="EK122">
            <v>2234943</v>
          </cell>
          <cell r="EL122" t="str">
            <v xml:space="preserve"> 01-FEB-2015</v>
          </cell>
          <cell r="EM122">
            <v>0</v>
          </cell>
          <cell r="EN122">
            <v>12293.92</v>
          </cell>
          <cell r="EO122">
            <v>16136.41</v>
          </cell>
          <cell r="EP122">
            <v>11661.03</v>
          </cell>
          <cell r="EQ122">
            <v>12825.01</v>
          </cell>
          <cell r="ER122">
            <v>0</v>
          </cell>
          <cell r="ES122">
            <v>0</v>
          </cell>
          <cell r="ET122">
            <v>0</v>
          </cell>
          <cell r="EU122">
            <v>1413.3140000000001</v>
          </cell>
          <cell r="EV122" t="str">
            <v xml:space="preserve"> 01-MAR-2015</v>
          </cell>
          <cell r="EW122">
            <v>1107210</v>
          </cell>
          <cell r="EX122">
            <v>1663.6120000000001</v>
          </cell>
          <cell r="EY122">
            <v>348540.3</v>
          </cell>
          <cell r="EZ122">
            <v>439633.7</v>
          </cell>
          <cell r="FA122">
            <v>2953.5070000000001</v>
          </cell>
          <cell r="FB122">
            <v>0</v>
          </cell>
          <cell r="FC122">
            <v>1660.46</v>
          </cell>
          <cell r="FD122">
            <v>0</v>
          </cell>
          <cell r="FE122">
            <v>1198.0129999999999</v>
          </cell>
          <cell r="FF122" t="str">
            <v xml:space="preserve"> 01-MAR-2015</v>
          </cell>
          <cell r="FG122">
            <v>0</v>
          </cell>
          <cell r="FH122">
            <v>0</v>
          </cell>
          <cell r="FI122">
            <v>1445223</v>
          </cell>
          <cell r="FJ122">
            <v>503868.7</v>
          </cell>
          <cell r="FK122">
            <v>0</v>
          </cell>
          <cell r="FL122">
            <v>0</v>
          </cell>
          <cell r="FM122">
            <v>502847.2</v>
          </cell>
          <cell r="FN122">
            <v>1681.4580000000001</v>
          </cell>
          <cell r="FO122">
            <v>3032.2330000000002</v>
          </cell>
          <cell r="FP122" t="str">
            <v xml:space="preserve"> 01-MAR-2015</v>
          </cell>
          <cell r="FQ122">
            <v>0</v>
          </cell>
          <cell r="FR122">
            <v>778.45950000000005</v>
          </cell>
          <cell r="FS122">
            <v>0</v>
          </cell>
          <cell r="FT122">
            <v>1790.0150000000001</v>
          </cell>
          <cell r="FU122">
            <v>483861.2</v>
          </cell>
          <cell r="FV122">
            <v>240233.7</v>
          </cell>
          <cell r="FW122">
            <v>0</v>
          </cell>
          <cell r="FX122">
            <v>0</v>
          </cell>
          <cell r="FY122">
            <v>1346.279</v>
          </cell>
          <cell r="FZ122" t="str">
            <v xml:space="preserve"> 01-MAR-2015</v>
          </cell>
          <cell r="GA122">
            <v>675308.8</v>
          </cell>
          <cell r="GB122">
            <v>612074.69999999995</v>
          </cell>
          <cell r="GC122">
            <v>999.6721</v>
          </cell>
          <cell r="GD122">
            <v>0</v>
          </cell>
          <cell r="GE122">
            <v>0</v>
          </cell>
          <cell r="GF122">
            <v>256527</v>
          </cell>
          <cell r="GG122">
            <v>692.74159999999995</v>
          </cell>
          <cell r="GH122">
            <v>0</v>
          </cell>
          <cell r="GI122">
            <v>754.98630000000003</v>
          </cell>
          <cell r="GJ122" t="str">
            <v xml:space="preserve"> 01-MAR-2015</v>
          </cell>
          <cell r="GK122">
            <v>0</v>
          </cell>
          <cell r="GL122">
            <v>5555.06</v>
          </cell>
          <cell r="GM122">
            <v>8093.366</v>
          </cell>
          <cell r="GN122">
            <v>7429.107</v>
          </cell>
          <cell r="GO122">
            <v>5502.5460000000003</v>
          </cell>
          <cell r="GP122">
            <v>0</v>
          </cell>
          <cell r="GQ122">
            <v>0</v>
          </cell>
          <cell r="GR122">
            <v>0</v>
          </cell>
          <cell r="GS122">
            <v>4576.0820000000003</v>
          </cell>
          <cell r="GT122" t="str">
            <v xml:space="preserve"> 01-MAR-2015</v>
          </cell>
          <cell r="GU122">
            <v>3394.145</v>
          </cell>
          <cell r="GV122">
            <v>3667.2049999999999</v>
          </cell>
          <cell r="GW122">
            <v>494444.1</v>
          </cell>
          <cell r="GX122">
            <v>1154106</v>
          </cell>
          <cell r="GY122">
            <v>9732.5419999999995</v>
          </cell>
          <cell r="GZ122">
            <v>0</v>
          </cell>
          <cell r="HA122">
            <v>1818917</v>
          </cell>
          <cell r="HB122">
            <v>0</v>
          </cell>
          <cell r="HC122">
            <v>4083.4490000000001</v>
          </cell>
          <cell r="HD122" t="str">
            <v xml:space="preserve"> 01-MAR-2015</v>
          </cell>
          <cell r="HE122">
            <v>0</v>
          </cell>
          <cell r="HF122">
            <v>0</v>
          </cell>
          <cell r="HG122">
            <v>2806.9850000000001</v>
          </cell>
          <cell r="HH122">
            <v>1772887</v>
          </cell>
          <cell r="HI122">
            <v>0</v>
          </cell>
          <cell r="HJ122">
            <v>0</v>
          </cell>
          <cell r="HK122">
            <v>1572371</v>
          </cell>
          <cell r="HL122">
            <v>4832.2910000000002</v>
          </cell>
          <cell r="HM122">
            <v>8005.6809999999996</v>
          </cell>
          <cell r="HN122" t="str">
            <v xml:space="preserve"> 01-MAR-2015</v>
          </cell>
          <cell r="HO122">
            <v>0</v>
          </cell>
          <cell r="HP122">
            <v>5583.9030000000002</v>
          </cell>
          <cell r="HQ122">
            <v>0</v>
          </cell>
          <cell r="HR122">
            <v>3658.5990000000002</v>
          </cell>
          <cell r="HS122">
            <v>2559.6469999999999</v>
          </cell>
          <cell r="HT122">
            <v>1419.9169999999999</v>
          </cell>
          <cell r="HU122">
            <v>0</v>
          </cell>
          <cell r="HV122">
            <v>0</v>
          </cell>
          <cell r="HW122">
            <v>3694.0509999999999</v>
          </cell>
          <cell r="HX122" t="str">
            <v xml:space="preserve"> 01-MAR-2015</v>
          </cell>
          <cell r="HY122">
            <v>2452.16</v>
          </cell>
          <cell r="HZ122">
            <v>3286.674</v>
          </cell>
          <cell r="IA122">
            <v>2961.53</v>
          </cell>
          <cell r="IB122">
            <v>0</v>
          </cell>
          <cell r="IC122">
            <v>0</v>
          </cell>
          <cell r="ID122">
            <v>548403.9</v>
          </cell>
          <cell r="IE122">
            <v>4320.0259999999998</v>
          </cell>
          <cell r="IF122">
            <v>0</v>
          </cell>
          <cell r="IG122">
            <v>2341.4929999999999</v>
          </cell>
          <cell r="IH122" t="str">
            <v xml:space="preserve"> 01-MAR-2015</v>
          </cell>
          <cell r="II122">
            <v>0</v>
          </cell>
          <cell r="IJ122">
            <v>16808.05</v>
          </cell>
          <cell r="IK122">
            <v>23195.200000000001</v>
          </cell>
          <cell r="IL122">
            <v>22608.95</v>
          </cell>
          <cell r="IM122">
            <v>18125.310000000001</v>
          </cell>
          <cell r="IN122">
            <v>0</v>
          </cell>
          <cell r="IO122">
            <v>0</v>
          </cell>
          <cell r="IP122">
            <v>0</v>
          </cell>
          <cell r="IQ122">
            <v>11023.34</v>
          </cell>
        </row>
        <row r="123">
          <cell r="A123">
            <v>42095</v>
          </cell>
          <cell r="B123" t="str">
            <v xml:space="preserve"> 01-APR-2015</v>
          </cell>
          <cell r="C123">
            <v>9.3305950000000006</v>
          </cell>
          <cell r="D123">
            <v>80801.570000000007</v>
          </cell>
          <cell r="E123">
            <v>30937.279999999999</v>
          </cell>
          <cell r="F123">
            <v>12193.95</v>
          </cell>
          <cell r="G123">
            <v>53640.45</v>
          </cell>
          <cell r="H123">
            <v>18743.330000000002</v>
          </cell>
          <cell r="I123">
            <v>27161.119999999999</v>
          </cell>
          <cell r="J123">
            <v>31595.05</v>
          </cell>
          <cell r="K123">
            <v>81716.95</v>
          </cell>
          <cell r="L123" t="str">
            <v xml:space="preserve"> 01-APR-2015</v>
          </cell>
          <cell r="M123">
            <v>206.33199999999999</v>
          </cell>
          <cell r="N123">
            <v>0.15894829999999999</v>
          </cell>
          <cell r="O123">
            <v>0.23574200000000001</v>
          </cell>
          <cell r="P123">
            <v>0.60584939999999998</v>
          </cell>
          <cell r="Q123">
            <v>0</v>
          </cell>
          <cell r="R123">
            <v>1540.973</v>
          </cell>
          <cell r="S123">
            <v>8478.3179999999993</v>
          </cell>
          <cell r="T123">
            <v>2174.6550000000002</v>
          </cell>
          <cell r="U123">
            <v>0</v>
          </cell>
          <cell r="V123" t="str">
            <v xml:space="preserve"> 01-APR-2015</v>
          </cell>
          <cell r="W123">
            <v>8105.0829999999996</v>
          </cell>
          <cell r="X123">
            <v>38215.410000000003</v>
          </cell>
          <cell r="Y123">
            <v>7319.9579999999996</v>
          </cell>
          <cell r="Z123">
            <v>0</v>
          </cell>
          <cell r="AA123">
            <v>1890.693</v>
          </cell>
          <cell r="AB123">
            <v>10000.299999999999</v>
          </cell>
          <cell r="AC123">
            <v>2365.1060000000002</v>
          </cell>
          <cell r="AD123">
            <v>0</v>
          </cell>
          <cell r="AE123">
            <v>2776.2910000000002</v>
          </cell>
          <cell r="AF123" t="str">
            <v xml:space="preserve"> 01-APR-2015</v>
          </cell>
          <cell r="AG123">
            <v>16551.27</v>
          </cell>
          <cell r="AH123">
            <v>3831.8389999999999</v>
          </cell>
          <cell r="AI123">
            <v>0</v>
          </cell>
          <cell r="AJ123">
            <v>0.1008728</v>
          </cell>
          <cell r="AK123">
            <v>0.53353919999999999</v>
          </cell>
          <cell r="AL123">
            <v>0.12618389999999999</v>
          </cell>
          <cell r="AM123">
            <v>366</v>
          </cell>
          <cell r="AN123">
            <v>197</v>
          </cell>
          <cell r="AO123">
            <v>10</v>
          </cell>
          <cell r="AP123" t="str">
            <v xml:space="preserve"> 01-APR-2015</v>
          </cell>
          <cell r="AQ123">
            <v>248</v>
          </cell>
          <cell r="AR123">
            <v>144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394.09530000000001</v>
          </cell>
          <cell r="AZ123" t="str">
            <v xml:space="preserve"> 01-APR-2015</v>
          </cell>
          <cell r="BA123">
            <v>203.40729999999999</v>
          </cell>
          <cell r="BB123">
            <v>315.37279999999998</v>
          </cell>
          <cell r="BC123">
            <v>196.3013</v>
          </cell>
          <cell r="BD123">
            <v>432.76679999999999</v>
          </cell>
          <cell r="BE123">
            <v>548.14120000000003</v>
          </cell>
          <cell r="BF123">
            <v>0</v>
          </cell>
          <cell r="BG123">
            <v>290.78949999999998</v>
          </cell>
          <cell r="BH123">
            <v>0</v>
          </cell>
          <cell r="BI123">
            <v>601.67700000000002</v>
          </cell>
          <cell r="BJ123" t="str">
            <v xml:space="preserve"> 01-APR-2015</v>
          </cell>
          <cell r="BK123">
            <v>0</v>
          </cell>
          <cell r="BL123">
            <v>0</v>
          </cell>
          <cell r="BM123">
            <v>437.3066</v>
          </cell>
          <cell r="BN123">
            <v>264.80759999999998</v>
          </cell>
          <cell r="BO123">
            <v>0</v>
          </cell>
          <cell r="BP123">
            <v>0</v>
          </cell>
          <cell r="BQ123">
            <v>776.46590000000003</v>
          </cell>
          <cell r="BR123">
            <v>250.6345</v>
          </cell>
          <cell r="BS123">
            <v>477.33269999999999</v>
          </cell>
          <cell r="BT123" t="str">
            <v xml:space="preserve"> 01-APR-2015</v>
          </cell>
          <cell r="BU123">
            <v>0</v>
          </cell>
          <cell r="BV123">
            <v>733.25310000000002</v>
          </cell>
          <cell r="BW123">
            <v>0</v>
          </cell>
          <cell r="BX123">
            <v>433.03070000000002</v>
          </cell>
          <cell r="BY123">
            <v>213.22399999999999</v>
          </cell>
          <cell r="BZ123">
            <v>551.6395</v>
          </cell>
          <cell r="CA123">
            <v>0</v>
          </cell>
          <cell r="CB123">
            <v>0</v>
          </cell>
          <cell r="CC123">
            <v>852.07230000000004</v>
          </cell>
          <cell r="CD123" t="str">
            <v xml:space="preserve"> 01-APR-2015</v>
          </cell>
          <cell r="CE123">
            <v>463.4769</v>
          </cell>
          <cell r="CF123">
            <v>877.40930000000003</v>
          </cell>
          <cell r="CG123">
            <v>269.39479999999998</v>
          </cell>
          <cell r="CH123">
            <v>0</v>
          </cell>
          <cell r="CI123">
            <v>0</v>
          </cell>
          <cell r="CJ123">
            <v>362.04219999999998</v>
          </cell>
          <cell r="CK123">
            <v>1104.3599999999999</v>
          </cell>
          <cell r="CL123">
            <v>0</v>
          </cell>
          <cell r="CM123">
            <v>1144.9449999999999</v>
          </cell>
          <cell r="CN123" t="str">
            <v xml:space="preserve"> 01-APR-2015</v>
          </cell>
          <cell r="CO123">
            <v>0</v>
          </cell>
          <cell r="CP123">
            <v>2876.6619999999998</v>
          </cell>
          <cell r="CQ123">
            <v>3666.424</v>
          </cell>
          <cell r="CR123">
            <v>2104.241</v>
          </cell>
          <cell r="CS123">
            <v>3546.62</v>
          </cell>
          <cell r="CT123">
            <v>0</v>
          </cell>
          <cell r="CU123">
            <v>0</v>
          </cell>
          <cell r="CV123">
            <v>0</v>
          </cell>
          <cell r="CW123">
            <v>3328660</v>
          </cell>
          <cell r="CX123" t="str">
            <v xml:space="preserve"> 01-APR-2015</v>
          </cell>
          <cell r="CY123">
            <v>1091333</v>
          </cell>
          <cell r="CZ123">
            <v>2621829</v>
          </cell>
          <cell r="DA123">
            <v>471611.6</v>
          </cell>
          <cell r="DB123">
            <v>710463.8</v>
          </cell>
          <cell r="DC123">
            <v>6403432</v>
          </cell>
          <cell r="DD123">
            <v>0</v>
          </cell>
          <cell r="DE123">
            <v>2027333</v>
          </cell>
          <cell r="DF123">
            <v>0</v>
          </cell>
          <cell r="DG123">
            <v>3049456</v>
          </cell>
          <cell r="DH123" t="str">
            <v xml:space="preserve"> 01-APR-2015</v>
          </cell>
          <cell r="DI123">
            <v>0</v>
          </cell>
          <cell r="DJ123">
            <v>0</v>
          </cell>
          <cell r="DK123">
            <v>1568666</v>
          </cell>
          <cell r="DL123">
            <v>1299916</v>
          </cell>
          <cell r="DM123">
            <v>0</v>
          </cell>
          <cell r="DN123">
            <v>0</v>
          </cell>
          <cell r="DO123">
            <v>2324492</v>
          </cell>
          <cell r="DP123">
            <v>1934881</v>
          </cell>
          <cell r="DQ123">
            <v>4479670</v>
          </cell>
          <cell r="DR123" t="str">
            <v xml:space="preserve"> 01-APR-2015</v>
          </cell>
          <cell r="DS123">
            <v>0</v>
          </cell>
          <cell r="DT123">
            <v>4187590</v>
          </cell>
          <cell r="DU123">
            <v>0</v>
          </cell>
          <cell r="DV123">
            <v>1633380</v>
          </cell>
          <cell r="DW123">
            <v>940163.4</v>
          </cell>
          <cell r="DX123">
            <v>1095596</v>
          </cell>
          <cell r="DY123">
            <v>0</v>
          </cell>
          <cell r="DZ123">
            <v>0</v>
          </cell>
          <cell r="EA123">
            <v>2754894</v>
          </cell>
          <cell r="EB123" t="str">
            <v xml:space="preserve"> 01-APR-2015</v>
          </cell>
          <cell r="EC123">
            <v>1365239</v>
          </cell>
          <cell r="ED123">
            <v>2705064</v>
          </cell>
          <cell r="EE123">
            <v>1071695</v>
          </cell>
          <cell r="EF123">
            <v>0</v>
          </cell>
          <cell r="EG123">
            <v>0</v>
          </cell>
          <cell r="EH123">
            <v>624982.5</v>
          </cell>
          <cell r="EI123">
            <v>3679665</v>
          </cell>
          <cell r="EJ123">
            <v>0</v>
          </cell>
          <cell r="EK123">
            <v>2270436</v>
          </cell>
          <cell r="EL123" t="str">
            <v xml:space="preserve"> 01-MAR-2015</v>
          </cell>
          <cell r="EM123">
            <v>0</v>
          </cell>
          <cell r="EN123">
            <v>12375.34</v>
          </cell>
          <cell r="EO123">
            <v>16241.07</v>
          </cell>
          <cell r="EP123">
            <v>11720.52</v>
          </cell>
          <cell r="EQ123">
            <v>12925.5</v>
          </cell>
          <cell r="ER123">
            <v>0</v>
          </cell>
          <cell r="ES123">
            <v>0</v>
          </cell>
          <cell r="ET123">
            <v>0</v>
          </cell>
          <cell r="EU123">
            <v>1440.027</v>
          </cell>
          <cell r="EV123" t="str">
            <v xml:space="preserve"> 01-APR-2015</v>
          </cell>
          <cell r="EW123">
            <v>1124128</v>
          </cell>
          <cell r="EX123">
            <v>1693.193</v>
          </cell>
          <cell r="EY123">
            <v>356969.6</v>
          </cell>
          <cell r="EZ123">
            <v>451022.2</v>
          </cell>
          <cell r="FA123">
            <v>3019.39</v>
          </cell>
          <cell r="FB123">
            <v>0</v>
          </cell>
          <cell r="FC123">
            <v>1687.155</v>
          </cell>
          <cell r="FD123">
            <v>0</v>
          </cell>
          <cell r="FE123">
            <v>1228.106</v>
          </cell>
          <cell r="FF123" t="str">
            <v xml:space="preserve"> 01-APR-2015</v>
          </cell>
          <cell r="FG123">
            <v>0</v>
          </cell>
          <cell r="FH123">
            <v>0</v>
          </cell>
          <cell r="FI123">
            <v>1467584</v>
          </cell>
          <cell r="FJ123">
            <v>511773.5</v>
          </cell>
          <cell r="FK123">
            <v>0</v>
          </cell>
          <cell r="FL123">
            <v>0</v>
          </cell>
          <cell r="FM123">
            <v>515629.1</v>
          </cell>
          <cell r="FN123">
            <v>1707.6010000000001</v>
          </cell>
          <cell r="FO123">
            <v>3094.1709999999998</v>
          </cell>
          <cell r="FP123" t="str">
            <v xml:space="preserve"> 01-APR-2015</v>
          </cell>
          <cell r="FQ123">
            <v>0</v>
          </cell>
          <cell r="FR123">
            <v>804.76400000000001</v>
          </cell>
          <cell r="FS123">
            <v>0</v>
          </cell>
          <cell r="FT123">
            <v>1818.482</v>
          </cell>
          <cell r="FU123">
            <v>496252.6</v>
          </cell>
          <cell r="FV123">
            <v>248727.6</v>
          </cell>
          <cell r="FW123">
            <v>0</v>
          </cell>
          <cell r="FX123">
            <v>0</v>
          </cell>
          <cell r="FY123">
            <v>1375.6679999999999</v>
          </cell>
          <cell r="FZ123" t="str">
            <v xml:space="preserve"> 01-APR-2015</v>
          </cell>
          <cell r="GA123">
            <v>694492.6</v>
          </cell>
          <cell r="GB123">
            <v>628025.19999999995</v>
          </cell>
          <cell r="GC123">
            <v>1030.482</v>
          </cell>
          <cell r="GD123">
            <v>0</v>
          </cell>
          <cell r="GE123">
            <v>0</v>
          </cell>
          <cell r="GF123">
            <v>262503.7</v>
          </cell>
          <cell r="GG123">
            <v>724.32309999999995</v>
          </cell>
          <cell r="GH123">
            <v>0</v>
          </cell>
          <cell r="GI123">
            <v>780.65200000000004</v>
          </cell>
          <cell r="GJ123" t="str">
            <v xml:space="preserve"> 01-APR-2015</v>
          </cell>
          <cell r="GK123">
            <v>0</v>
          </cell>
          <cell r="GL123">
            <v>5672.1450000000004</v>
          </cell>
          <cell r="GM123">
            <v>8275.5939999999991</v>
          </cell>
          <cell r="GN123">
            <v>7588.8580000000002</v>
          </cell>
          <cell r="GO123">
            <v>5624.5240000000003</v>
          </cell>
          <cell r="GP123">
            <v>0</v>
          </cell>
          <cell r="GQ123">
            <v>0</v>
          </cell>
          <cell r="GR123">
            <v>0</v>
          </cell>
          <cell r="GS123">
            <v>4616.2110000000002</v>
          </cell>
          <cell r="GT123" t="str">
            <v xml:space="preserve"> 01-APR-2015</v>
          </cell>
          <cell r="GU123">
            <v>3427.51</v>
          </cell>
          <cell r="GV123">
            <v>3695.527</v>
          </cell>
          <cell r="GW123">
            <v>503993</v>
          </cell>
          <cell r="GX123">
            <v>1180045</v>
          </cell>
          <cell r="GY123">
            <v>9820.7870000000003</v>
          </cell>
          <cell r="GZ123">
            <v>0</v>
          </cell>
          <cell r="HA123">
            <v>1835740</v>
          </cell>
          <cell r="HB123">
            <v>0</v>
          </cell>
          <cell r="HC123">
            <v>4129.5919999999996</v>
          </cell>
          <cell r="HD123" t="str">
            <v xml:space="preserve"> 01-APR-2015</v>
          </cell>
          <cell r="HE123">
            <v>0</v>
          </cell>
          <cell r="HF123">
            <v>0</v>
          </cell>
          <cell r="HG123">
            <v>2841.78</v>
          </cell>
          <cell r="HH123">
            <v>1791582</v>
          </cell>
          <cell r="HI123">
            <v>0</v>
          </cell>
          <cell r="HJ123">
            <v>0</v>
          </cell>
          <cell r="HK123">
            <v>1597028</v>
          </cell>
          <cell r="HL123">
            <v>4871.1459999999997</v>
          </cell>
          <cell r="HM123">
            <v>8073.7730000000001</v>
          </cell>
          <cell r="HN123" t="str">
            <v xml:space="preserve"> 01-APR-2015</v>
          </cell>
          <cell r="HO123">
            <v>0</v>
          </cell>
          <cell r="HP123">
            <v>5639.8310000000001</v>
          </cell>
          <cell r="HQ123">
            <v>0</v>
          </cell>
          <cell r="HR123">
            <v>3700.5650000000001</v>
          </cell>
          <cell r="HS123">
            <v>2596.732</v>
          </cell>
          <cell r="HT123">
            <v>1449.634</v>
          </cell>
          <cell r="HU123">
            <v>0</v>
          </cell>
          <cell r="HV123">
            <v>0</v>
          </cell>
          <cell r="HW123">
            <v>3746.7249999999999</v>
          </cell>
          <cell r="HX123" t="str">
            <v xml:space="preserve"> 01-APR-2015</v>
          </cell>
          <cell r="HY123">
            <v>2499.259</v>
          </cell>
          <cell r="HZ123">
            <v>3332.1840000000002</v>
          </cell>
          <cell r="IA123">
            <v>3018.0749999999998</v>
          </cell>
          <cell r="IB123">
            <v>0</v>
          </cell>
          <cell r="IC123">
            <v>0</v>
          </cell>
          <cell r="ID123">
            <v>559844.30000000005</v>
          </cell>
          <cell r="IE123">
            <v>4400.9380000000001</v>
          </cell>
          <cell r="IF123">
            <v>0</v>
          </cell>
          <cell r="IG123">
            <v>2388.451</v>
          </cell>
          <cell r="IH123" t="str">
            <v xml:space="preserve"> 01-APR-2015</v>
          </cell>
          <cell r="II123">
            <v>0</v>
          </cell>
          <cell r="IJ123">
            <v>17002.849999999999</v>
          </cell>
          <cell r="IK123">
            <v>23458.75</v>
          </cell>
          <cell r="IL123">
            <v>22884.93</v>
          </cell>
          <cell r="IM123">
            <v>18370.43</v>
          </cell>
          <cell r="IN123">
            <v>0</v>
          </cell>
          <cell r="IO123">
            <v>0</v>
          </cell>
          <cell r="IP123">
            <v>0</v>
          </cell>
          <cell r="IQ123">
            <v>10877.03</v>
          </cell>
        </row>
        <row r="124">
          <cell r="A124">
            <v>42125</v>
          </cell>
          <cell r="B124" t="str">
            <v xml:space="preserve"> 01-MAY-2015</v>
          </cell>
          <cell r="C124">
            <v>9.4127310000000008</v>
          </cell>
          <cell r="D124">
            <v>81729.38</v>
          </cell>
          <cell r="E124">
            <v>30927.11</v>
          </cell>
          <cell r="F124">
            <v>12019.41</v>
          </cell>
          <cell r="G124">
            <v>54001.03</v>
          </cell>
          <cell r="H124">
            <v>18907.7</v>
          </cell>
          <cell r="I124">
            <v>27728.35</v>
          </cell>
          <cell r="J124">
            <v>31581.81</v>
          </cell>
          <cell r="K124">
            <v>82664.41</v>
          </cell>
          <cell r="L124" t="str">
            <v xml:space="preserve"> 01-MAY-2015</v>
          </cell>
          <cell r="M124">
            <v>206.33709999999999</v>
          </cell>
          <cell r="N124">
            <v>0.16001679999999999</v>
          </cell>
          <cell r="O124">
            <v>0.2373267</v>
          </cell>
          <cell r="P124">
            <v>0.6113632</v>
          </cell>
          <cell r="Q124">
            <v>0</v>
          </cell>
          <cell r="R124">
            <v>1511.537</v>
          </cell>
          <cell r="S124">
            <v>8357.6869999999999</v>
          </cell>
          <cell r="T124">
            <v>2150.1880000000001</v>
          </cell>
          <cell r="U124">
            <v>0</v>
          </cell>
          <cell r="V124" t="str">
            <v xml:space="preserve"> 01-MAY-2015</v>
          </cell>
          <cell r="W124">
            <v>8150.43</v>
          </cell>
          <cell r="X124">
            <v>38466.14</v>
          </cell>
          <cell r="Y124">
            <v>7384.4629999999997</v>
          </cell>
          <cell r="Z124">
            <v>0</v>
          </cell>
          <cell r="AA124">
            <v>1895.596</v>
          </cell>
          <cell r="AB124">
            <v>10026.129999999999</v>
          </cell>
          <cell r="AC124">
            <v>2378.002</v>
          </cell>
          <cell r="AD124">
            <v>0</v>
          </cell>
          <cell r="AE124">
            <v>2833.1590000000001</v>
          </cell>
          <cell r="AF124" t="str">
            <v xml:space="preserve"> 01-MAY-2015</v>
          </cell>
          <cell r="AG124">
            <v>16852.05</v>
          </cell>
          <cell r="AH124">
            <v>3903.1790000000001</v>
          </cell>
          <cell r="AI124">
            <v>0</v>
          </cell>
          <cell r="AJ124">
            <v>0.10025530000000001</v>
          </cell>
          <cell r="AK124">
            <v>0.53026689999999999</v>
          </cell>
          <cell r="AL124">
            <v>0.12576899999999999</v>
          </cell>
          <cell r="AM124">
            <v>366</v>
          </cell>
          <cell r="AN124">
            <v>197</v>
          </cell>
          <cell r="AO124">
            <v>10</v>
          </cell>
          <cell r="AP124" t="str">
            <v xml:space="preserve"> 01-MAY-2015</v>
          </cell>
          <cell r="AQ124">
            <v>248</v>
          </cell>
          <cell r="AR124">
            <v>144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387.11020000000002</v>
          </cell>
          <cell r="AZ124" t="str">
            <v xml:space="preserve"> 01-MAY-2015</v>
          </cell>
          <cell r="BA124">
            <v>201.13730000000001</v>
          </cell>
          <cell r="BB124">
            <v>313.86250000000001</v>
          </cell>
          <cell r="BC124">
            <v>194.07939999999999</v>
          </cell>
          <cell r="BD124">
            <v>431.21390000000002</v>
          </cell>
          <cell r="BE124">
            <v>539.85950000000003</v>
          </cell>
          <cell r="BF124">
            <v>0</v>
          </cell>
          <cell r="BG124">
            <v>288.21570000000003</v>
          </cell>
          <cell r="BH124">
            <v>0</v>
          </cell>
          <cell r="BI124">
            <v>593.30110000000002</v>
          </cell>
          <cell r="BJ124" t="str">
            <v xml:space="preserve"> 01-MAY-2015</v>
          </cell>
          <cell r="BK124">
            <v>0</v>
          </cell>
          <cell r="BL124">
            <v>0</v>
          </cell>
          <cell r="BM124">
            <v>433.83679999999998</v>
          </cell>
          <cell r="BN124">
            <v>262.4169</v>
          </cell>
          <cell r="BO124">
            <v>0</v>
          </cell>
          <cell r="BP124">
            <v>0</v>
          </cell>
          <cell r="BQ124">
            <v>768.85419999999999</v>
          </cell>
          <cell r="BR124">
            <v>247.23140000000001</v>
          </cell>
          <cell r="BS124">
            <v>475.28980000000001</v>
          </cell>
          <cell r="BT124" t="str">
            <v xml:space="preserve"> 01-MAY-2015</v>
          </cell>
          <cell r="BU124">
            <v>0</v>
          </cell>
          <cell r="BV124">
            <v>724.59400000000005</v>
          </cell>
          <cell r="BW124">
            <v>0</v>
          </cell>
          <cell r="BX124">
            <v>429.3501</v>
          </cell>
          <cell r="BY124">
            <v>210.5506</v>
          </cell>
          <cell r="BZ124">
            <v>539.35329999999999</v>
          </cell>
          <cell r="CA124">
            <v>0</v>
          </cell>
          <cell r="CB124">
            <v>0</v>
          </cell>
          <cell r="CC124">
            <v>840.73779999999999</v>
          </cell>
          <cell r="CD124" t="str">
            <v xml:space="preserve"> 01-MAY-2015</v>
          </cell>
          <cell r="CE124">
            <v>450.22460000000001</v>
          </cell>
          <cell r="CF124">
            <v>868.57349999999997</v>
          </cell>
          <cell r="CG124">
            <v>259.74720000000002</v>
          </cell>
          <cell r="CH124">
            <v>0</v>
          </cell>
          <cell r="CI124">
            <v>0</v>
          </cell>
          <cell r="CJ124">
            <v>360.50229999999999</v>
          </cell>
          <cell r="CK124">
            <v>1069.9760000000001</v>
          </cell>
          <cell r="CL124">
            <v>0</v>
          </cell>
          <cell r="CM124">
            <v>1129.393</v>
          </cell>
          <cell r="CN124" t="str">
            <v xml:space="preserve"> 01-MAY-2015</v>
          </cell>
          <cell r="CO124">
            <v>0</v>
          </cell>
          <cell r="CP124">
            <v>2839.6219999999998</v>
          </cell>
          <cell r="CQ124">
            <v>3619.9110000000001</v>
          </cell>
          <cell r="CR124">
            <v>2076.3449999999998</v>
          </cell>
          <cell r="CS124">
            <v>3483.5320000000002</v>
          </cell>
          <cell r="CT124">
            <v>0</v>
          </cell>
          <cell r="CU124">
            <v>0</v>
          </cell>
          <cell r="CV124">
            <v>0</v>
          </cell>
          <cell r="CW124">
            <v>3340273</v>
          </cell>
          <cell r="CX124" t="str">
            <v xml:space="preserve"> 01-MAY-2015</v>
          </cell>
          <cell r="CY124">
            <v>1097367</v>
          </cell>
          <cell r="CZ124">
            <v>2631245</v>
          </cell>
          <cell r="DA124">
            <v>477434</v>
          </cell>
          <cell r="DB124">
            <v>723400.2</v>
          </cell>
          <cell r="DC124">
            <v>6419628</v>
          </cell>
          <cell r="DD124">
            <v>0</v>
          </cell>
          <cell r="DE124">
            <v>2035979</v>
          </cell>
          <cell r="DF124">
            <v>0</v>
          </cell>
          <cell r="DG124">
            <v>3067256</v>
          </cell>
          <cell r="DH124" t="str">
            <v xml:space="preserve"> 01-MAY-2015</v>
          </cell>
          <cell r="DI124">
            <v>0</v>
          </cell>
          <cell r="DJ124">
            <v>0</v>
          </cell>
          <cell r="DK124">
            <v>1581681</v>
          </cell>
          <cell r="DL124">
            <v>1307789</v>
          </cell>
          <cell r="DM124">
            <v>0</v>
          </cell>
          <cell r="DN124">
            <v>0</v>
          </cell>
          <cell r="DO124">
            <v>2347558</v>
          </cell>
          <cell r="DP124">
            <v>1942298</v>
          </cell>
          <cell r="DQ124">
            <v>4493928</v>
          </cell>
          <cell r="DR124" t="str">
            <v xml:space="preserve"> 01-MAY-2015</v>
          </cell>
          <cell r="DS124">
            <v>0</v>
          </cell>
          <cell r="DT124">
            <v>4209328</v>
          </cell>
          <cell r="DU124">
            <v>0</v>
          </cell>
          <cell r="DV124">
            <v>1646261</v>
          </cell>
          <cell r="DW124">
            <v>946479.9</v>
          </cell>
          <cell r="DX124">
            <v>1111777</v>
          </cell>
          <cell r="DY124">
            <v>0</v>
          </cell>
          <cell r="DZ124">
            <v>0</v>
          </cell>
          <cell r="EA124">
            <v>2780116</v>
          </cell>
          <cell r="EB124" t="str">
            <v xml:space="preserve"> 01-MAY-2015</v>
          </cell>
          <cell r="EC124">
            <v>1378745</v>
          </cell>
          <cell r="ED124">
            <v>2731122</v>
          </cell>
          <cell r="EE124">
            <v>1079488</v>
          </cell>
          <cell r="EF124">
            <v>0</v>
          </cell>
          <cell r="EG124">
            <v>0</v>
          </cell>
          <cell r="EH124">
            <v>635797.6</v>
          </cell>
          <cell r="EI124">
            <v>3711764</v>
          </cell>
          <cell r="EJ124">
            <v>0</v>
          </cell>
          <cell r="EK124">
            <v>2304318</v>
          </cell>
          <cell r="EL124" t="str">
            <v xml:space="preserve"> 01-APR-2015</v>
          </cell>
          <cell r="EM124">
            <v>0</v>
          </cell>
          <cell r="EN124">
            <v>12464.52</v>
          </cell>
          <cell r="EO124">
            <v>16354.73</v>
          </cell>
          <cell r="EP124">
            <v>11785.75</v>
          </cell>
          <cell r="EQ124">
            <v>13035.45</v>
          </cell>
          <cell r="ER124">
            <v>0</v>
          </cell>
          <cell r="ES124">
            <v>0</v>
          </cell>
          <cell r="ET124">
            <v>0</v>
          </cell>
          <cell r="EU124">
            <v>1465.9480000000001</v>
          </cell>
          <cell r="EV124" t="str">
            <v xml:space="preserve"> 01-MAY-2015</v>
          </cell>
          <cell r="EW124">
            <v>1140630</v>
          </cell>
          <cell r="EX124">
            <v>1722.356</v>
          </cell>
          <cell r="EY124">
            <v>365179.8</v>
          </cell>
          <cell r="EZ124">
            <v>462092.4</v>
          </cell>
          <cell r="FA124">
            <v>3083.2130000000002</v>
          </cell>
          <cell r="FB124">
            <v>0</v>
          </cell>
          <cell r="FC124">
            <v>1713.1579999999999</v>
          </cell>
          <cell r="FD124">
            <v>0</v>
          </cell>
          <cell r="FE124">
            <v>1257.576</v>
          </cell>
          <cell r="FF124" t="str">
            <v xml:space="preserve"> 01-MAY-2015</v>
          </cell>
          <cell r="FG124">
            <v>0</v>
          </cell>
          <cell r="FH124">
            <v>0</v>
          </cell>
          <cell r="FI124">
            <v>1489310</v>
          </cell>
          <cell r="FJ124">
            <v>519496.5</v>
          </cell>
          <cell r="FK124">
            <v>0</v>
          </cell>
          <cell r="FL124">
            <v>0</v>
          </cell>
          <cell r="FM124">
            <v>528127.80000000005</v>
          </cell>
          <cell r="FN124">
            <v>1733.153</v>
          </cell>
          <cell r="FO124">
            <v>3155.598</v>
          </cell>
          <cell r="FP124" t="str">
            <v xml:space="preserve"> 01-MAY-2015</v>
          </cell>
          <cell r="FQ124">
            <v>0</v>
          </cell>
          <cell r="FR124">
            <v>830.56190000000004</v>
          </cell>
          <cell r="FS124">
            <v>0</v>
          </cell>
          <cell r="FT124">
            <v>1846.1859999999999</v>
          </cell>
          <cell r="FU124">
            <v>508379.9</v>
          </cell>
          <cell r="FV124">
            <v>257135</v>
          </cell>
          <cell r="FW124">
            <v>0</v>
          </cell>
          <cell r="FX124">
            <v>0</v>
          </cell>
          <cell r="FY124">
            <v>1404.441</v>
          </cell>
          <cell r="FZ124" t="str">
            <v xml:space="preserve"> 01-MAY-2015</v>
          </cell>
          <cell r="GA124">
            <v>712988.9</v>
          </cell>
          <cell r="GB124">
            <v>643606.19999999995</v>
          </cell>
          <cell r="GC124">
            <v>1060.0630000000001</v>
          </cell>
          <cell r="GD124">
            <v>0</v>
          </cell>
          <cell r="GE124">
            <v>0</v>
          </cell>
          <cell r="GF124">
            <v>268302.40000000002</v>
          </cell>
          <cell r="GG124">
            <v>754.84230000000002</v>
          </cell>
          <cell r="GH124">
            <v>0</v>
          </cell>
          <cell r="GI124">
            <v>806.00819999999999</v>
          </cell>
          <cell r="GJ124" t="str">
            <v xml:space="preserve"> 01-MAY-2015</v>
          </cell>
          <cell r="GK124">
            <v>0</v>
          </cell>
          <cell r="GL124">
            <v>5786.2920000000004</v>
          </cell>
          <cell r="GM124">
            <v>8454.7510000000002</v>
          </cell>
          <cell r="GN124">
            <v>7743.6880000000001</v>
          </cell>
          <cell r="GO124">
            <v>5743.6229999999996</v>
          </cell>
          <cell r="GP124">
            <v>0</v>
          </cell>
          <cell r="GQ124">
            <v>0</v>
          </cell>
          <cell r="GR124">
            <v>0</v>
          </cell>
          <cell r="GS124">
            <v>4650.5569999999998</v>
          </cell>
          <cell r="GT124" t="str">
            <v xml:space="preserve"> 01-MAY-2015</v>
          </cell>
          <cell r="GU124">
            <v>3462.1529999999998</v>
          </cell>
          <cell r="GV124">
            <v>3731.4070000000002</v>
          </cell>
          <cell r="GW124">
            <v>514023</v>
          </cell>
          <cell r="GX124">
            <v>1208373</v>
          </cell>
          <cell r="GY124">
            <v>9898.1509999999998</v>
          </cell>
          <cell r="GZ124">
            <v>0</v>
          </cell>
          <cell r="HA124">
            <v>1853694</v>
          </cell>
          <cell r="HB124">
            <v>0</v>
          </cell>
          <cell r="HC124">
            <v>4174.9570000000003</v>
          </cell>
          <cell r="HD124" t="str">
            <v xml:space="preserve"> 01-MAY-2015</v>
          </cell>
          <cell r="HE124">
            <v>0</v>
          </cell>
          <cell r="HF124">
            <v>0</v>
          </cell>
          <cell r="HG124">
            <v>2876.3090000000002</v>
          </cell>
          <cell r="HH124">
            <v>1811500</v>
          </cell>
          <cell r="HI124">
            <v>0</v>
          </cell>
          <cell r="HJ124">
            <v>0</v>
          </cell>
          <cell r="HK124">
            <v>1617948</v>
          </cell>
          <cell r="HL124">
            <v>4914.9639999999999</v>
          </cell>
          <cell r="HM124">
            <v>8156.5360000000001</v>
          </cell>
          <cell r="HN124" t="str">
            <v xml:space="preserve"> 01-MAY-2015</v>
          </cell>
          <cell r="HO124">
            <v>0</v>
          </cell>
          <cell r="HP124">
            <v>5697.5349999999999</v>
          </cell>
          <cell r="HQ124">
            <v>0</v>
          </cell>
          <cell r="HR124">
            <v>3747.5810000000001</v>
          </cell>
          <cell r="HS124">
            <v>2627.2170000000001</v>
          </cell>
          <cell r="HT124">
            <v>1480.423</v>
          </cell>
          <cell r="HU124">
            <v>0</v>
          </cell>
          <cell r="HV124">
            <v>0</v>
          </cell>
          <cell r="HW124">
            <v>3802.1579999999999</v>
          </cell>
          <cell r="HX124" t="str">
            <v xml:space="preserve"> 01-MAY-2015</v>
          </cell>
          <cell r="HY124">
            <v>2531.4340000000002</v>
          </cell>
          <cell r="HZ124">
            <v>3372.8809999999999</v>
          </cell>
          <cell r="IA124">
            <v>3062.4810000000002</v>
          </cell>
          <cell r="IB124">
            <v>0</v>
          </cell>
          <cell r="IC124">
            <v>0</v>
          </cell>
          <cell r="ID124">
            <v>572399</v>
          </cell>
          <cell r="IE124">
            <v>4455.3860000000004</v>
          </cell>
          <cell r="IF124">
            <v>0</v>
          </cell>
          <cell r="IG124">
            <v>2444.3429999999998</v>
          </cell>
          <cell r="IH124" t="str">
            <v xml:space="preserve"> 01-MAY-2015</v>
          </cell>
          <cell r="II124">
            <v>0</v>
          </cell>
          <cell r="IJ124">
            <v>17187.97</v>
          </cell>
          <cell r="IK124">
            <v>23742.57</v>
          </cell>
          <cell r="IL124">
            <v>23134.68</v>
          </cell>
          <cell r="IM124">
            <v>18599.18</v>
          </cell>
          <cell r="IN124">
            <v>0</v>
          </cell>
          <cell r="IO124">
            <v>0</v>
          </cell>
          <cell r="IP124">
            <v>0</v>
          </cell>
          <cell r="IQ124">
            <v>10684.24</v>
          </cell>
        </row>
        <row r="125">
          <cell r="A125">
            <v>42156</v>
          </cell>
          <cell r="B125" t="str">
            <v xml:space="preserve"> 01-JUN-2015</v>
          </cell>
          <cell r="C125">
            <v>9.4976040000000008</v>
          </cell>
          <cell r="D125">
            <v>82687.990000000005</v>
          </cell>
          <cell r="E125">
            <v>30922.84</v>
          </cell>
          <cell r="F125">
            <v>11863.71</v>
          </cell>
          <cell r="G125">
            <v>54368.81</v>
          </cell>
          <cell r="H125">
            <v>19059.13</v>
          </cell>
          <cell r="I125">
            <v>28319.19</v>
          </cell>
          <cell r="J125">
            <v>31561.48</v>
          </cell>
          <cell r="K125">
            <v>83642.81</v>
          </cell>
          <cell r="L125" t="str">
            <v xml:space="preserve"> 01-JUN-2015</v>
          </cell>
          <cell r="M125">
            <v>206.40870000000001</v>
          </cell>
          <cell r="N125">
            <v>0.16110659999999999</v>
          </cell>
          <cell r="O125">
            <v>0.23894299999999999</v>
          </cell>
          <cell r="P125">
            <v>0.61634469999999997</v>
          </cell>
          <cell r="Q125">
            <v>0</v>
          </cell>
          <cell r="R125">
            <v>1488.432</v>
          </cell>
          <cell r="S125">
            <v>8248.9009999999998</v>
          </cell>
          <cell r="T125">
            <v>2126.3780000000002</v>
          </cell>
          <cell r="U125">
            <v>0</v>
          </cell>
          <cell r="V125" t="str">
            <v xml:space="preserve"> 01-JUN-2015</v>
          </cell>
          <cell r="W125">
            <v>8196.57</v>
          </cell>
          <cell r="X125">
            <v>38721.86</v>
          </cell>
          <cell r="Y125">
            <v>7450.3810000000003</v>
          </cell>
          <cell r="Z125">
            <v>0</v>
          </cell>
          <cell r="AA125">
            <v>1908.452</v>
          </cell>
          <cell r="AB125">
            <v>10074.700000000001</v>
          </cell>
          <cell r="AC125">
            <v>2393.4540000000002</v>
          </cell>
          <cell r="AD125">
            <v>0</v>
          </cell>
          <cell r="AE125">
            <v>2892.3209999999999</v>
          </cell>
          <cell r="AF125" t="str">
            <v xml:space="preserve"> 01-JUN-2015</v>
          </cell>
          <cell r="AG125">
            <v>17164.37</v>
          </cell>
          <cell r="AH125">
            <v>3977.3760000000002</v>
          </cell>
          <cell r="AI125">
            <v>0</v>
          </cell>
          <cell r="AJ125">
            <v>0.10013320000000001</v>
          </cell>
          <cell r="AK125">
            <v>0.52860249999999998</v>
          </cell>
          <cell r="AL125">
            <v>0.12558050000000001</v>
          </cell>
          <cell r="AM125">
            <v>366</v>
          </cell>
          <cell r="AN125">
            <v>197</v>
          </cell>
          <cell r="AO125">
            <v>10</v>
          </cell>
          <cell r="AP125" t="str">
            <v xml:space="preserve"> 01-JUN-2015</v>
          </cell>
          <cell r="AQ125">
            <v>248</v>
          </cell>
          <cell r="AR125">
            <v>144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382.3331</v>
          </cell>
          <cell r="AZ125" t="str">
            <v xml:space="preserve"> 01-JUN-2015</v>
          </cell>
          <cell r="BA125">
            <v>198.4659</v>
          </cell>
          <cell r="BB125">
            <v>308.4033</v>
          </cell>
          <cell r="BC125">
            <v>191.58009999999999</v>
          </cell>
          <cell r="BD125">
            <v>428.33390000000003</v>
          </cell>
          <cell r="BE125">
            <v>533.84649999999999</v>
          </cell>
          <cell r="BF125">
            <v>0</v>
          </cell>
          <cell r="BG125">
            <v>284.67970000000003</v>
          </cell>
          <cell r="BH125">
            <v>0</v>
          </cell>
          <cell r="BI125">
            <v>588.10199999999998</v>
          </cell>
          <cell r="BJ125" t="str">
            <v xml:space="preserve"> 01-JUN-2015</v>
          </cell>
          <cell r="BK125">
            <v>0</v>
          </cell>
          <cell r="BL125">
            <v>0</v>
          </cell>
          <cell r="BM125">
            <v>430.56169999999997</v>
          </cell>
          <cell r="BN125">
            <v>259.60449999999997</v>
          </cell>
          <cell r="BO125">
            <v>0</v>
          </cell>
          <cell r="BP125">
            <v>0</v>
          </cell>
          <cell r="BQ125">
            <v>761.15629999999999</v>
          </cell>
          <cell r="BR125">
            <v>244.25489999999999</v>
          </cell>
          <cell r="BS125">
            <v>464.30349999999999</v>
          </cell>
          <cell r="BT125" t="str">
            <v xml:space="preserve"> 01-JUN-2015</v>
          </cell>
          <cell r="BU125">
            <v>0</v>
          </cell>
          <cell r="BV125">
            <v>714.0394</v>
          </cell>
          <cell r="BW125">
            <v>0</v>
          </cell>
          <cell r="BX125">
            <v>423.36070000000001</v>
          </cell>
          <cell r="BY125">
            <v>207.35210000000001</v>
          </cell>
          <cell r="BZ125">
            <v>526.60500000000002</v>
          </cell>
          <cell r="CA125">
            <v>0</v>
          </cell>
          <cell r="CB125">
            <v>0</v>
          </cell>
          <cell r="CC125">
            <v>825.62180000000001</v>
          </cell>
          <cell r="CD125" t="str">
            <v xml:space="preserve"> 01-JUN-2015</v>
          </cell>
          <cell r="CE125">
            <v>446.47559999999999</v>
          </cell>
          <cell r="CF125">
            <v>862.13599999999997</v>
          </cell>
          <cell r="CG125">
            <v>258.45670000000001</v>
          </cell>
          <cell r="CH125">
            <v>0</v>
          </cell>
          <cell r="CI125">
            <v>0</v>
          </cell>
          <cell r="CJ125">
            <v>357.5274</v>
          </cell>
          <cell r="CK125">
            <v>1062.8630000000001</v>
          </cell>
          <cell r="CL125">
            <v>0</v>
          </cell>
          <cell r="CM125">
            <v>1103.6489999999999</v>
          </cell>
          <cell r="CN125" t="str">
            <v xml:space="preserve"> 01-JUN-2015</v>
          </cell>
          <cell r="CO125">
            <v>0</v>
          </cell>
          <cell r="CP125">
            <v>2808.1329999999998</v>
          </cell>
          <cell r="CQ125">
            <v>3555.5889999999999</v>
          </cell>
          <cell r="CR125">
            <v>2057.0169999999998</v>
          </cell>
          <cell r="CS125">
            <v>3442.9720000000002</v>
          </cell>
          <cell r="CT125">
            <v>0</v>
          </cell>
          <cell r="CU125">
            <v>0</v>
          </cell>
          <cell r="CV125">
            <v>0</v>
          </cell>
          <cell r="CW125">
            <v>3352126</v>
          </cell>
          <cell r="CX125" t="str">
            <v xml:space="preserve"> 01-JUN-2015</v>
          </cell>
          <cell r="CY125">
            <v>1103520</v>
          </cell>
          <cell r="CZ125">
            <v>2640805</v>
          </cell>
          <cell r="DA125">
            <v>483372.9</v>
          </cell>
          <cell r="DB125">
            <v>736678.5</v>
          </cell>
          <cell r="DC125">
            <v>6436178</v>
          </cell>
          <cell r="DD125">
            <v>0</v>
          </cell>
          <cell r="DE125">
            <v>2044804</v>
          </cell>
          <cell r="DF125">
            <v>0</v>
          </cell>
          <cell r="DG125">
            <v>3085487</v>
          </cell>
          <cell r="DH125" t="str">
            <v xml:space="preserve"> 01-JUN-2015</v>
          </cell>
          <cell r="DI125">
            <v>0</v>
          </cell>
          <cell r="DJ125">
            <v>0</v>
          </cell>
          <cell r="DK125">
            <v>1595028</v>
          </cell>
          <cell r="DL125">
            <v>1315836</v>
          </cell>
          <cell r="DM125">
            <v>0</v>
          </cell>
          <cell r="DN125">
            <v>0</v>
          </cell>
          <cell r="DO125">
            <v>2371154</v>
          </cell>
          <cell r="DP125">
            <v>1949870</v>
          </cell>
          <cell r="DQ125">
            <v>4508322</v>
          </cell>
          <cell r="DR125" t="str">
            <v xml:space="preserve"> 01-JUN-2015</v>
          </cell>
          <cell r="DS125">
            <v>0</v>
          </cell>
          <cell r="DT125">
            <v>4231463</v>
          </cell>
          <cell r="DU125">
            <v>0</v>
          </cell>
          <cell r="DV125">
            <v>1659385</v>
          </cell>
          <cell r="DW125">
            <v>952907.8</v>
          </cell>
          <cell r="DX125">
            <v>1128101</v>
          </cell>
          <cell r="DY125">
            <v>0</v>
          </cell>
          <cell r="DZ125">
            <v>0</v>
          </cell>
          <cell r="EA125">
            <v>2805710</v>
          </cell>
          <cell r="EB125" t="str">
            <v xml:space="preserve"> 01-JUN-2015</v>
          </cell>
          <cell r="EC125">
            <v>1392586</v>
          </cell>
          <cell r="ED125">
            <v>2757848</v>
          </cell>
          <cell r="EE125">
            <v>1087500</v>
          </cell>
          <cell r="EF125">
            <v>0</v>
          </cell>
          <cell r="EG125">
            <v>0</v>
          </cell>
          <cell r="EH125">
            <v>646880.9</v>
          </cell>
          <cell r="EI125">
            <v>3744713</v>
          </cell>
          <cell r="EJ125">
            <v>0</v>
          </cell>
          <cell r="EK125">
            <v>2338531</v>
          </cell>
          <cell r="EL125" t="str">
            <v xml:space="preserve"> 01-MAY-2015</v>
          </cell>
          <cell r="EM125">
            <v>0</v>
          </cell>
          <cell r="EN125">
            <v>12549.71</v>
          </cell>
          <cell r="EO125">
            <v>16463.32</v>
          </cell>
          <cell r="EP125">
            <v>11848.04</v>
          </cell>
          <cell r="EQ125">
            <v>13139.96</v>
          </cell>
          <cell r="ER125">
            <v>0</v>
          </cell>
          <cell r="ES125">
            <v>0</v>
          </cell>
          <cell r="ET125">
            <v>0</v>
          </cell>
          <cell r="EU125">
            <v>1493.057</v>
          </cell>
          <cell r="EV125" t="str">
            <v xml:space="preserve"> 01-JUN-2015</v>
          </cell>
          <cell r="EW125">
            <v>1157722</v>
          </cell>
          <cell r="EX125">
            <v>1752.2239999999999</v>
          </cell>
          <cell r="EY125">
            <v>373701.5</v>
          </cell>
          <cell r="EZ125">
            <v>473567.8</v>
          </cell>
          <cell r="FA125">
            <v>3149.819</v>
          </cell>
          <cell r="FB125">
            <v>0</v>
          </cell>
          <cell r="FC125">
            <v>1740.06</v>
          </cell>
          <cell r="FD125">
            <v>0</v>
          </cell>
          <cell r="FE125">
            <v>1288.181</v>
          </cell>
          <cell r="FF125" t="str">
            <v xml:space="preserve"> 01-JUN-2015</v>
          </cell>
          <cell r="FG125">
            <v>0</v>
          </cell>
          <cell r="FH125">
            <v>0</v>
          </cell>
          <cell r="FI125">
            <v>1511824</v>
          </cell>
          <cell r="FJ125">
            <v>527531.19999999995</v>
          </cell>
          <cell r="FK125">
            <v>0</v>
          </cell>
          <cell r="FL125">
            <v>0</v>
          </cell>
          <cell r="FM125">
            <v>541190</v>
          </cell>
          <cell r="FN125">
            <v>1759.5239999999999</v>
          </cell>
          <cell r="FO125">
            <v>3218.1610000000001</v>
          </cell>
          <cell r="FP125" t="str">
            <v xml:space="preserve"> 01-JUN-2015</v>
          </cell>
          <cell r="FQ125">
            <v>0</v>
          </cell>
          <cell r="FR125">
            <v>857.50620000000004</v>
          </cell>
          <cell r="FS125">
            <v>0</v>
          </cell>
          <cell r="FT125">
            <v>1874.837</v>
          </cell>
          <cell r="FU125">
            <v>521001.2</v>
          </cell>
          <cell r="FV125">
            <v>266077.2</v>
          </cell>
          <cell r="FW125">
            <v>0</v>
          </cell>
          <cell r="FX125">
            <v>0</v>
          </cell>
          <cell r="FY125">
            <v>1434.3779999999999</v>
          </cell>
          <cell r="FZ125" t="str">
            <v xml:space="preserve"> 01-JUN-2015</v>
          </cell>
          <cell r="GA125">
            <v>732645.5</v>
          </cell>
          <cell r="GB125">
            <v>659963.80000000005</v>
          </cell>
          <cell r="GC125">
            <v>1091.539</v>
          </cell>
          <cell r="GD125">
            <v>0</v>
          </cell>
          <cell r="GE125">
            <v>0</v>
          </cell>
          <cell r="GF125">
            <v>274357.2</v>
          </cell>
          <cell r="GG125">
            <v>787.69050000000004</v>
          </cell>
          <cell r="GH125">
            <v>0</v>
          </cell>
          <cell r="GI125">
            <v>832.62710000000004</v>
          </cell>
          <cell r="GJ125" t="str">
            <v xml:space="preserve"> 01-JUN-2015</v>
          </cell>
          <cell r="GK125">
            <v>0</v>
          </cell>
          <cell r="GL125">
            <v>5905.2830000000004</v>
          </cell>
          <cell r="GM125">
            <v>8640.1059999999998</v>
          </cell>
          <cell r="GN125">
            <v>7905.473</v>
          </cell>
          <cell r="GO125">
            <v>5868.3239999999996</v>
          </cell>
          <cell r="GP125">
            <v>0</v>
          </cell>
          <cell r="GQ125">
            <v>0</v>
          </cell>
          <cell r="GR125">
            <v>0</v>
          </cell>
          <cell r="GS125">
            <v>4690.8410000000003</v>
          </cell>
          <cell r="GT125" t="str">
            <v xml:space="preserve"> 01-JUN-2015</v>
          </cell>
          <cell r="GU125">
            <v>3495.569</v>
          </cell>
          <cell r="GV125">
            <v>3759.7080000000001</v>
          </cell>
          <cell r="GW125">
            <v>523577.4</v>
          </cell>
          <cell r="GX125">
            <v>1234329</v>
          </cell>
          <cell r="GY125">
            <v>9986.9619999999995</v>
          </cell>
          <cell r="GZ125">
            <v>0</v>
          </cell>
          <cell r="HA125">
            <v>1870488</v>
          </cell>
          <cell r="HB125">
            <v>0</v>
          </cell>
          <cell r="HC125">
            <v>4221.3050000000003</v>
          </cell>
          <cell r="HD125" t="str">
            <v xml:space="preserve"> 01-JUN-2015</v>
          </cell>
          <cell r="HE125">
            <v>0</v>
          </cell>
          <cell r="HF125">
            <v>0</v>
          </cell>
          <cell r="HG125">
            <v>2911.011</v>
          </cell>
          <cell r="HH125">
            <v>1830151</v>
          </cell>
          <cell r="HI125">
            <v>0</v>
          </cell>
          <cell r="HJ125">
            <v>0</v>
          </cell>
          <cell r="HK125">
            <v>1642602</v>
          </cell>
          <cell r="HL125">
            <v>4953.8559999999998</v>
          </cell>
          <cell r="HM125">
            <v>8224.44</v>
          </cell>
          <cell r="HN125" t="str">
            <v xml:space="preserve"> 01-JUN-2015</v>
          </cell>
          <cell r="HO125">
            <v>0</v>
          </cell>
          <cell r="HP125">
            <v>5753.2160000000003</v>
          </cell>
          <cell r="HQ125">
            <v>0</v>
          </cell>
          <cell r="HR125">
            <v>3789.39</v>
          </cell>
          <cell r="HS125">
            <v>2664.3820000000001</v>
          </cell>
          <cell r="HT125">
            <v>1509.9469999999999</v>
          </cell>
          <cell r="HU125">
            <v>0</v>
          </cell>
          <cell r="HV125">
            <v>0</v>
          </cell>
          <cell r="HW125">
            <v>3854.5219999999999</v>
          </cell>
          <cell r="HX125" t="str">
            <v xml:space="preserve"> 01-JUN-2015</v>
          </cell>
          <cell r="HY125">
            <v>2578.5189999999998</v>
          </cell>
          <cell r="HZ125">
            <v>3418.2220000000002</v>
          </cell>
          <cell r="IA125">
            <v>3118.84</v>
          </cell>
          <cell r="IB125">
            <v>0</v>
          </cell>
          <cell r="IC125">
            <v>0</v>
          </cell>
          <cell r="ID125">
            <v>583827.9</v>
          </cell>
          <cell r="IE125">
            <v>4536.1369999999997</v>
          </cell>
          <cell r="IF125">
            <v>0</v>
          </cell>
          <cell r="IG125">
            <v>2490.9749999999999</v>
          </cell>
          <cell r="IH125" t="str">
            <v xml:space="preserve"> 01-JUN-2015</v>
          </cell>
          <cell r="II125">
            <v>0</v>
          </cell>
          <cell r="IJ125">
            <v>17382.509999999998</v>
          </cell>
          <cell r="IK125">
            <v>24005.66</v>
          </cell>
          <cell r="IL125">
            <v>23411.09</v>
          </cell>
          <cell r="IM125">
            <v>18843.55</v>
          </cell>
          <cell r="IN125">
            <v>0</v>
          </cell>
          <cell r="IO125">
            <v>0</v>
          </cell>
          <cell r="IP125">
            <v>0</v>
          </cell>
          <cell r="IQ125">
            <v>10552.39</v>
          </cell>
        </row>
        <row r="126">
          <cell r="A126">
            <v>42186</v>
          </cell>
          <cell r="B126" t="str">
            <v xml:space="preserve"> 01-JUL-2015</v>
          </cell>
          <cell r="C126">
            <v>9.5797399999999993</v>
          </cell>
          <cell r="D126">
            <v>83615.48</v>
          </cell>
          <cell r="E126">
            <v>30916.27</v>
          </cell>
          <cell r="F126">
            <v>11694.62</v>
          </cell>
          <cell r="G126">
            <v>54719.64</v>
          </cell>
          <cell r="H126">
            <v>19221.650000000001</v>
          </cell>
          <cell r="I126">
            <v>28895.84</v>
          </cell>
          <cell r="J126">
            <v>31550.71</v>
          </cell>
          <cell r="K126">
            <v>84589.34</v>
          </cell>
          <cell r="L126" t="str">
            <v xml:space="preserve"> 01-JUL-2015</v>
          </cell>
          <cell r="M126">
            <v>206.41130000000001</v>
          </cell>
          <cell r="N126">
            <v>0.16214619999999999</v>
          </cell>
          <cell r="O126">
            <v>0.2404849</v>
          </cell>
          <cell r="P126">
            <v>0.62173259999999997</v>
          </cell>
          <cell r="Q126">
            <v>0</v>
          </cell>
          <cell r="R126">
            <v>1460.857</v>
          </cell>
          <cell r="S126">
            <v>8130.76</v>
          </cell>
          <cell r="T126">
            <v>2102.9989999999998</v>
          </cell>
          <cell r="U126">
            <v>0</v>
          </cell>
          <cell r="V126" t="str">
            <v xml:space="preserve"> 01-JUL-2015</v>
          </cell>
          <cell r="W126">
            <v>8240.3960000000006</v>
          </cell>
          <cell r="X126">
            <v>38965.78</v>
          </cell>
          <cell r="Y126">
            <v>7513.4709999999995</v>
          </cell>
          <cell r="Z126">
            <v>0</v>
          </cell>
          <cell r="AA126">
            <v>1912.8979999999999</v>
          </cell>
          <cell r="AB126">
            <v>10098.25</v>
          </cell>
          <cell r="AC126">
            <v>2405.4969999999998</v>
          </cell>
          <cell r="AD126">
            <v>0</v>
          </cell>
          <cell r="AE126">
            <v>2949.7080000000001</v>
          </cell>
          <cell r="AF126" t="str">
            <v xml:space="preserve"> 01-JUL-2015</v>
          </cell>
          <cell r="AG126">
            <v>17467.310000000001</v>
          </cell>
          <cell r="AH126">
            <v>4049.5410000000002</v>
          </cell>
          <cell r="AI126">
            <v>0</v>
          </cell>
          <cell r="AJ126">
            <v>9.9517900000000006E-2</v>
          </cell>
          <cell r="AK126">
            <v>0.52535779999999999</v>
          </cell>
          <cell r="AL126">
            <v>0.12514520000000001</v>
          </cell>
          <cell r="AM126">
            <v>366</v>
          </cell>
          <cell r="AN126">
            <v>197</v>
          </cell>
          <cell r="AO126">
            <v>10</v>
          </cell>
          <cell r="AP126" t="str">
            <v xml:space="preserve"> 01-JUL-2015</v>
          </cell>
          <cell r="AQ126">
            <v>248</v>
          </cell>
          <cell r="AR126">
            <v>144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375.69400000000002</v>
          </cell>
          <cell r="AZ126" t="str">
            <v xml:space="preserve"> 01-JUL-2015</v>
          </cell>
          <cell r="BA126">
            <v>196.2713</v>
          </cell>
          <cell r="BB126">
            <v>307.04629999999997</v>
          </cell>
          <cell r="BC126">
            <v>189.5797</v>
          </cell>
          <cell r="BD126">
            <v>426.69619999999998</v>
          </cell>
          <cell r="BE126">
            <v>525.86440000000005</v>
          </cell>
          <cell r="BF126">
            <v>0</v>
          </cell>
          <cell r="BG126">
            <v>282.14980000000003</v>
          </cell>
          <cell r="BH126">
            <v>0</v>
          </cell>
          <cell r="BI126">
            <v>580.09270000000004</v>
          </cell>
          <cell r="BJ126" t="str">
            <v xml:space="preserve"> 01-JUL-2015</v>
          </cell>
          <cell r="BK126">
            <v>0</v>
          </cell>
          <cell r="BL126">
            <v>0</v>
          </cell>
          <cell r="BM126">
            <v>427.19369999999998</v>
          </cell>
          <cell r="BN126">
            <v>257.40039999999999</v>
          </cell>
          <cell r="BO126">
            <v>0</v>
          </cell>
          <cell r="BP126">
            <v>0</v>
          </cell>
          <cell r="BQ126">
            <v>752.71</v>
          </cell>
          <cell r="BR126">
            <v>240.78360000000001</v>
          </cell>
          <cell r="BS126">
            <v>462.56229999999999</v>
          </cell>
          <cell r="BT126" t="str">
            <v xml:space="preserve"> 01-JUL-2015</v>
          </cell>
          <cell r="BU126">
            <v>0</v>
          </cell>
          <cell r="BV126">
            <v>705.8691</v>
          </cell>
          <cell r="BW126">
            <v>0</v>
          </cell>
          <cell r="BX126">
            <v>419.69650000000001</v>
          </cell>
          <cell r="BY126">
            <v>204.81270000000001</v>
          </cell>
          <cell r="BZ126">
            <v>513.61069999999995</v>
          </cell>
          <cell r="CA126">
            <v>0</v>
          </cell>
          <cell r="CB126">
            <v>0</v>
          </cell>
          <cell r="CC126">
            <v>813.39549999999997</v>
          </cell>
          <cell r="CD126" t="str">
            <v xml:space="preserve"> 01-JUL-2015</v>
          </cell>
          <cell r="CE126">
            <v>434.04669999999999</v>
          </cell>
          <cell r="CF126">
            <v>853.46849999999995</v>
          </cell>
          <cell r="CG126">
            <v>249.55770000000001</v>
          </cell>
          <cell r="CH126">
            <v>0</v>
          </cell>
          <cell r="CI126">
            <v>0</v>
          </cell>
          <cell r="CJ126">
            <v>355.65129999999999</v>
          </cell>
          <cell r="CK126">
            <v>1031.0809999999999</v>
          </cell>
          <cell r="CL126">
            <v>0</v>
          </cell>
          <cell r="CM126">
            <v>1089.3820000000001</v>
          </cell>
          <cell r="CN126" t="str">
            <v xml:space="preserve"> 01-JUL-2015</v>
          </cell>
          <cell r="CO126">
            <v>0</v>
          </cell>
          <cell r="CP126">
            <v>2771.2109999999998</v>
          </cell>
          <cell r="CQ126">
            <v>3510.7069999999999</v>
          </cell>
          <cell r="CR126">
            <v>2030.396</v>
          </cell>
          <cell r="CS126">
            <v>3382.3029999999999</v>
          </cell>
          <cell r="CT126">
            <v>0</v>
          </cell>
          <cell r="CU126">
            <v>0</v>
          </cell>
          <cell r="CV126">
            <v>0</v>
          </cell>
          <cell r="CW126">
            <v>3363396</v>
          </cell>
          <cell r="CX126" t="str">
            <v xml:space="preserve"> 01-JUL-2015</v>
          </cell>
          <cell r="CY126">
            <v>1109408</v>
          </cell>
          <cell r="CZ126">
            <v>2650016</v>
          </cell>
          <cell r="DA126">
            <v>489060.3</v>
          </cell>
          <cell r="DB126">
            <v>749479.4</v>
          </cell>
          <cell r="DC126">
            <v>6451954</v>
          </cell>
          <cell r="DD126">
            <v>0</v>
          </cell>
          <cell r="DE126">
            <v>2053269</v>
          </cell>
          <cell r="DF126">
            <v>0</v>
          </cell>
          <cell r="DG126">
            <v>3102890</v>
          </cell>
          <cell r="DH126" t="str">
            <v xml:space="preserve"> 01-JUL-2015</v>
          </cell>
          <cell r="DI126">
            <v>0</v>
          </cell>
          <cell r="DJ126">
            <v>0</v>
          </cell>
          <cell r="DK126">
            <v>1607844</v>
          </cell>
          <cell r="DL126">
            <v>1323558</v>
          </cell>
          <cell r="DM126">
            <v>0</v>
          </cell>
          <cell r="DN126">
            <v>0</v>
          </cell>
          <cell r="DO126">
            <v>2393735</v>
          </cell>
          <cell r="DP126">
            <v>1957094</v>
          </cell>
          <cell r="DQ126">
            <v>4522198</v>
          </cell>
          <cell r="DR126" t="str">
            <v xml:space="preserve"> 01-JUL-2015</v>
          </cell>
          <cell r="DS126">
            <v>0</v>
          </cell>
          <cell r="DT126">
            <v>4252639</v>
          </cell>
          <cell r="DU126">
            <v>0</v>
          </cell>
          <cell r="DV126">
            <v>1671976</v>
          </cell>
          <cell r="DW126">
            <v>959052.2</v>
          </cell>
          <cell r="DX126">
            <v>1143510</v>
          </cell>
          <cell r="DY126">
            <v>0</v>
          </cell>
          <cell r="DZ126">
            <v>0</v>
          </cell>
          <cell r="EA126">
            <v>2830112</v>
          </cell>
          <cell r="EB126" t="str">
            <v xml:space="preserve"> 01-JUL-2015</v>
          </cell>
          <cell r="EC126">
            <v>1405608</v>
          </cell>
          <cell r="ED126">
            <v>2783452</v>
          </cell>
          <cell r="EE126">
            <v>1094986</v>
          </cell>
          <cell r="EF126">
            <v>0</v>
          </cell>
          <cell r="EG126">
            <v>0</v>
          </cell>
          <cell r="EH126">
            <v>657550.4</v>
          </cell>
          <cell r="EI126">
            <v>3775645</v>
          </cell>
          <cell r="EJ126">
            <v>0</v>
          </cell>
          <cell r="EK126">
            <v>2371213</v>
          </cell>
          <cell r="EL126" t="str">
            <v xml:space="preserve"> 01-JUN-2015</v>
          </cell>
          <cell r="EM126">
            <v>0</v>
          </cell>
          <cell r="EN126">
            <v>12636.76</v>
          </cell>
          <cell r="EO126">
            <v>16573.55</v>
          </cell>
          <cell r="EP126">
            <v>11911.81</v>
          </cell>
          <cell r="EQ126">
            <v>13246.69</v>
          </cell>
          <cell r="ER126">
            <v>0</v>
          </cell>
          <cell r="ES126">
            <v>0</v>
          </cell>
          <cell r="ET126">
            <v>0</v>
          </cell>
          <cell r="EU126">
            <v>1519.35</v>
          </cell>
          <cell r="EV126" t="str">
            <v xml:space="preserve"> 01-JUL-2015</v>
          </cell>
          <cell r="EW126">
            <v>1174390</v>
          </cell>
          <cell r="EX126">
            <v>1781.673</v>
          </cell>
          <cell r="EY126">
            <v>382003.9</v>
          </cell>
          <cell r="EZ126">
            <v>484721</v>
          </cell>
          <cell r="FA126">
            <v>3214.3069999999998</v>
          </cell>
          <cell r="FB126">
            <v>0</v>
          </cell>
          <cell r="FC126">
            <v>1766.2650000000001</v>
          </cell>
          <cell r="FD126">
            <v>0</v>
          </cell>
          <cell r="FE126">
            <v>1318.135</v>
          </cell>
          <cell r="FF126" t="str">
            <v xml:space="preserve"> 01-JUL-2015</v>
          </cell>
          <cell r="FG126">
            <v>0</v>
          </cell>
          <cell r="FH126">
            <v>0</v>
          </cell>
          <cell r="FI126">
            <v>1533700</v>
          </cell>
          <cell r="FJ126">
            <v>535379.1</v>
          </cell>
          <cell r="FK126">
            <v>0</v>
          </cell>
          <cell r="FL126">
            <v>0</v>
          </cell>
          <cell r="FM126">
            <v>553963.4</v>
          </cell>
          <cell r="FN126">
            <v>1785.3040000000001</v>
          </cell>
          <cell r="FO126">
            <v>3280.24</v>
          </cell>
          <cell r="FP126" t="str">
            <v xml:space="preserve"> 01-JUL-2015</v>
          </cell>
          <cell r="FQ126">
            <v>0</v>
          </cell>
          <cell r="FR126">
            <v>883.92399999999998</v>
          </cell>
          <cell r="FS126">
            <v>0</v>
          </cell>
          <cell r="FT126">
            <v>1902.7190000000001</v>
          </cell>
          <cell r="FU126">
            <v>533347.1</v>
          </cell>
          <cell r="FV126">
            <v>274945.8</v>
          </cell>
          <cell r="FW126">
            <v>0</v>
          </cell>
          <cell r="FX126">
            <v>0</v>
          </cell>
          <cell r="FY126">
            <v>1463.6849999999999</v>
          </cell>
          <cell r="FZ126" t="str">
            <v xml:space="preserve"> 01-JUL-2015</v>
          </cell>
          <cell r="GA126">
            <v>751588.1</v>
          </cell>
          <cell r="GB126">
            <v>675930.3</v>
          </cell>
          <cell r="GC126">
            <v>1121.75</v>
          </cell>
          <cell r="GD126">
            <v>0</v>
          </cell>
          <cell r="GE126">
            <v>0</v>
          </cell>
          <cell r="GF126">
            <v>280235.2</v>
          </cell>
          <cell r="GG126">
            <v>819.39120000000003</v>
          </cell>
          <cell r="GH126">
            <v>0</v>
          </cell>
          <cell r="GI126">
            <v>858.88869999999997</v>
          </cell>
          <cell r="GJ126" t="str">
            <v xml:space="preserve"> 01-JUL-2015</v>
          </cell>
          <cell r="GK126">
            <v>0</v>
          </cell>
          <cell r="GL126">
            <v>6021.2790000000005</v>
          </cell>
          <cell r="GM126">
            <v>8822.3019999999997</v>
          </cell>
          <cell r="GN126">
            <v>8062.2150000000001</v>
          </cell>
          <cell r="GO126">
            <v>5990.0389999999998</v>
          </cell>
          <cell r="GP126">
            <v>0</v>
          </cell>
          <cell r="GQ126">
            <v>0</v>
          </cell>
          <cell r="GR126">
            <v>0</v>
          </cell>
          <cell r="GS126">
            <v>4725.0550000000003</v>
          </cell>
          <cell r="GT126" t="str">
            <v xml:space="preserve"> 01-JUL-2015</v>
          </cell>
          <cell r="GU126">
            <v>3530.125</v>
          </cell>
          <cell r="GV126">
            <v>3795.65</v>
          </cell>
          <cell r="GW126">
            <v>533617.80000000005</v>
          </cell>
          <cell r="GX126">
            <v>1262740</v>
          </cell>
          <cell r="GY126">
            <v>10064.280000000001</v>
          </cell>
          <cell r="GZ126">
            <v>0</v>
          </cell>
          <cell r="HA126">
            <v>1888387</v>
          </cell>
          <cell r="HB126">
            <v>0</v>
          </cell>
          <cell r="HC126">
            <v>4266.6989999999996</v>
          </cell>
          <cell r="HD126" t="str">
            <v xml:space="preserve"> 01-JUL-2015</v>
          </cell>
          <cell r="HE126">
            <v>0</v>
          </cell>
          <cell r="HF126">
            <v>0</v>
          </cell>
          <cell r="HG126">
            <v>2945.4859999999999</v>
          </cell>
          <cell r="HH126">
            <v>1850015</v>
          </cell>
          <cell r="HI126">
            <v>0</v>
          </cell>
          <cell r="HJ126">
            <v>0</v>
          </cell>
          <cell r="HK126">
            <v>1663452</v>
          </cell>
          <cell r="HL126">
            <v>4997.6930000000002</v>
          </cell>
          <cell r="HM126">
            <v>8307.6710000000003</v>
          </cell>
          <cell r="HN126" t="str">
            <v xml:space="preserve"> 01-JUL-2015</v>
          </cell>
          <cell r="HO126">
            <v>0</v>
          </cell>
          <cell r="HP126">
            <v>5811.098</v>
          </cell>
          <cell r="HQ126">
            <v>0</v>
          </cell>
          <cell r="HR126">
            <v>3836.2750000000001</v>
          </cell>
          <cell r="HS126">
            <v>2694.692</v>
          </cell>
          <cell r="HT126">
            <v>1540.5650000000001</v>
          </cell>
          <cell r="HU126">
            <v>0</v>
          </cell>
          <cell r="HV126">
            <v>0</v>
          </cell>
          <cell r="HW126">
            <v>3909.6660000000002</v>
          </cell>
          <cell r="HX126" t="str">
            <v xml:space="preserve"> 01-JUL-2015</v>
          </cell>
          <cell r="HY126">
            <v>2610.65</v>
          </cell>
          <cell r="HZ126">
            <v>3458.6709999999998</v>
          </cell>
          <cell r="IA126">
            <v>3163.4360000000001</v>
          </cell>
          <cell r="IB126">
            <v>0</v>
          </cell>
          <cell r="IC126">
            <v>0</v>
          </cell>
          <cell r="ID126">
            <v>596380.4</v>
          </cell>
          <cell r="IE126">
            <v>4590.616</v>
          </cell>
          <cell r="IF126">
            <v>0</v>
          </cell>
          <cell r="IG126">
            <v>2546.4189999999999</v>
          </cell>
          <cell r="IH126" t="str">
            <v xml:space="preserve"> 01-JUL-2015</v>
          </cell>
          <cell r="II126">
            <v>0</v>
          </cell>
          <cell r="IJ126">
            <v>17567.66</v>
          </cell>
          <cell r="IK126">
            <v>24289.13</v>
          </cell>
          <cell r="IL126">
            <v>23660.76</v>
          </cell>
          <cell r="IM126">
            <v>19071.79</v>
          </cell>
          <cell r="IN126">
            <v>0</v>
          </cell>
          <cell r="IO126">
            <v>0</v>
          </cell>
          <cell r="IP126">
            <v>0</v>
          </cell>
          <cell r="IQ126">
            <v>10369.15</v>
          </cell>
        </row>
        <row r="127">
          <cell r="A127">
            <v>42217</v>
          </cell>
          <cell r="B127" t="str">
            <v xml:space="preserve"> 01-AUG-2015</v>
          </cell>
          <cell r="C127">
            <v>9.6646140000000003</v>
          </cell>
          <cell r="D127">
            <v>84573.79</v>
          </cell>
          <cell r="E127">
            <v>30913.4</v>
          </cell>
          <cell r="F127">
            <v>11544.05</v>
          </cell>
          <cell r="G127">
            <v>55077.51</v>
          </cell>
          <cell r="H127">
            <v>19369.349999999999</v>
          </cell>
          <cell r="I127">
            <v>29496.29</v>
          </cell>
          <cell r="J127">
            <v>31527.52</v>
          </cell>
          <cell r="K127">
            <v>85566.69</v>
          </cell>
          <cell r="L127" t="str">
            <v xml:space="preserve"> 01-AUG-2015</v>
          </cell>
          <cell r="M127">
            <v>206.4795</v>
          </cell>
          <cell r="N127">
            <v>0.16320670000000001</v>
          </cell>
          <cell r="O127">
            <v>0.24205769999999999</v>
          </cell>
          <cell r="P127">
            <v>0.62656809999999996</v>
          </cell>
          <cell r="Q127">
            <v>0</v>
          </cell>
          <cell r="R127">
            <v>1439.9449999999999</v>
          </cell>
          <cell r="S127">
            <v>8024.0959999999995</v>
          </cell>
          <cell r="T127">
            <v>2080.011</v>
          </cell>
          <cell r="U127">
            <v>0</v>
          </cell>
          <cell r="V127" t="str">
            <v xml:space="preserve"> 01-AUG-2015</v>
          </cell>
          <cell r="W127">
            <v>8285.0339999999997</v>
          </cell>
          <cell r="X127">
            <v>39214.519999999997</v>
          </cell>
          <cell r="Y127">
            <v>7577.951</v>
          </cell>
          <cell r="Z127">
            <v>0</v>
          </cell>
          <cell r="AA127">
            <v>1925.3810000000001</v>
          </cell>
          <cell r="AB127">
            <v>10144.15</v>
          </cell>
          <cell r="AC127">
            <v>2420.2719999999999</v>
          </cell>
          <cell r="AD127">
            <v>0</v>
          </cell>
          <cell r="AE127">
            <v>3009.395</v>
          </cell>
          <cell r="AF127" t="str">
            <v xml:space="preserve"> 01-AUG-2015</v>
          </cell>
          <cell r="AG127">
            <v>17781.78</v>
          </cell>
          <cell r="AH127">
            <v>4124.5690000000004</v>
          </cell>
          <cell r="AI127">
            <v>0</v>
          </cell>
          <cell r="AJ127">
            <v>9.9403500000000006E-2</v>
          </cell>
          <cell r="AK127">
            <v>0.52372189999999996</v>
          </cell>
          <cell r="AL127">
            <v>0.1249537</v>
          </cell>
          <cell r="AM127">
            <v>366</v>
          </cell>
          <cell r="AN127">
            <v>197</v>
          </cell>
          <cell r="AO127">
            <v>10</v>
          </cell>
          <cell r="AP127" t="str">
            <v xml:space="preserve"> 01-AUG-2015</v>
          </cell>
          <cell r="AQ127">
            <v>248</v>
          </cell>
          <cell r="AR127">
            <v>144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371.21839999999997</v>
          </cell>
          <cell r="AZ127" t="str">
            <v xml:space="preserve"> 01-AUG-2015</v>
          </cell>
          <cell r="BA127">
            <v>193.6738</v>
          </cell>
          <cell r="BB127">
            <v>301.77289999999999</v>
          </cell>
          <cell r="BC127">
            <v>187.23169999999999</v>
          </cell>
          <cell r="BD127">
            <v>423.74119999999999</v>
          </cell>
          <cell r="BE127">
            <v>520.28809999999999</v>
          </cell>
          <cell r="BF127">
            <v>0</v>
          </cell>
          <cell r="BG127">
            <v>278.70150000000001</v>
          </cell>
          <cell r="BH127">
            <v>0</v>
          </cell>
          <cell r="BI127">
            <v>575.39930000000004</v>
          </cell>
          <cell r="BJ127" t="str">
            <v xml:space="preserve"> 01-AUG-2015</v>
          </cell>
          <cell r="BK127">
            <v>0</v>
          </cell>
          <cell r="BL127">
            <v>0</v>
          </cell>
          <cell r="BM127">
            <v>424.01900000000001</v>
          </cell>
          <cell r="BN127">
            <v>254.7236</v>
          </cell>
          <cell r="BO127">
            <v>0</v>
          </cell>
          <cell r="BP127">
            <v>0</v>
          </cell>
          <cell r="BQ127">
            <v>743.84439999999995</v>
          </cell>
          <cell r="BR127">
            <v>237.9049</v>
          </cell>
          <cell r="BS127">
            <v>451.80329999999998</v>
          </cell>
          <cell r="BT127" t="str">
            <v xml:space="preserve"> 01-AUG-2015</v>
          </cell>
          <cell r="BU127">
            <v>0</v>
          </cell>
          <cell r="BV127">
            <v>695.80079999999998</v>
          </cell>
          <cell r="BW127">
            <v>0</v>
          </cell>
          <cell r="BX127">
            <v>413.81900000000002</v>
          </cell>
          <cell r="BY127">
            <v>201.8252</v>
          </cell>
          <cell r="BZ127">
            <v>501.16739999999999</v>
          </cell>
          <cell r="CA127">
            <v>0</v>
          </cell>
          <cell r="CB127">
            <v>0</v>
          </cell>
          <cell r="CC127">
            <v>796.49289999999996</v>
          </cell>
          <cell r="CD127" t="str">
            <v xml:space="preserve"> 01-AUG-2015</v>
          </cell>
          <cell r="CE127">
            <v>430.88189999999997</v>
          </cell>
          <cell r="CF127">
            <v>847.33389999999997</v>
          </cell>
          <cell r="CG127">
            <v>248.48249999999999</v>
          </cell>
          <cell r="CH127">
            <v>0</v>
          </cell>
          <cell r="CI127">
            <v>0</v>
          </cell>
          <cell r="CJ127">
            <v>352.67489999999998</v>
          </cell>
          <cell r="CK127">
            <v>1025.0419999999999</v>
          </cell>
          <cell r="CL127">
            <v>0</v>
          </cell>
          <cell r="CM127">
            <v>1066.2090000000001</v>
          </cell>
          <cell r="CN127" t="str">
            <v xml:space="preserve"> 01-AUG-2015</v>
          </cell>
          <cell r="CO127">
            <v>0</v>
          </cell>
          <cell r="CP127">
            <v>2739.8090000000002</v>
          </cell>
          <cell r="CQ127">
            <v>3448.355</v>
          </cell>
          <cell r="CR127">
            <v>2012.03</v>
          </cell>
          <cell r="CS127">
            <v>3343.8580000000002</v>
          </cell>
          <cell r="CT127">
            <v>0</v>
          </cell>
          <cell r="CU127">
            <v>0</v>
          </cell>
          <cell r="CV127">
            <v>0</v>
          </cell>
          <cell r="CW127">
            <v>3374904</v>
          </cell>
          <cell r="CX127" t="str">
            <v xml:space="preserve"> 01-AUG-2015</v>
          </cell>
          <cell r="CY127">
            <v>1115412</v>
          </cell>
          <cell r="CZ127">
            <v>2659372</v>
          </cell>
          <cell r="DA127">
            <v>494864.5</v>
          </cell>
          <cell r="DB127">
            <v>762615.4</v>
          </cell>
          <cell r="DC127">
            <v>6468082</v>
          </cell>
          <cell r="DD127">
            <v>0</v>
          </cell>
          <cell r="DE127">
            <v>2061909</v>
          </cell>
          <cell r="DF127">
            <v>0</v>
          </cell>
          <cell r="DG127">
            <v>3120727</v>
          </cell>
          <cell r="DH127" t="str">
            <v xml:space="preserve"> 01-AUG-2015</v>
          </cell>
          <cell r="DI127">
            <v>0</v>
          </cell>
          <cell r="DJ127">
            <v>0</v>
          </cell>
          <cell r="DK127">
            <v>1620989</v>
          </cell>
          <cell r="DL127">
            <v>1331455</v>
          </cell>
          <cell r="DM127">
            <v>0</v>
          </cell>
          <cell r="DN127">
            <v>0</v>
          </cell>
          <cell r="DO127">
            <v>2416794</v>
          </cell>
          <cell r="DP127">
            <v>1964469</v>
          </cell>
          <cell r="DQ127">
            <v>4536204</v>
          </cell>
          <cell r="DR127" t="str">
            <v xml:space="preserve"> 01-AUG-2015</v>
          </cell>
          <cell r="DS127">
            <v>0</v>
          </cell>
          <cell r="DT127">
            <v>4274209</v>
          </cell>
          <cell r="DU127">
            <v>0</v>
          </cell>
          <cell r="DV127">
            <v>1684804</v>
          </cell>
          <cell r="DW127">
            <v>965308.8</v>
          </cell>
          <cell r="DX127">
            <v>1159046</v>
          </cell>
          <cell r="DY127">
            <v>0</v>
          </cell>
          <cell r="DZ127">
            <v>0</v>
          </cell>
          <cell r="EA127">
            <v>2854803</v>
          </cell>
          <cell r="EB127" t="str">
            <v xml:space="preserve"> 01-AUG-2015</v>
          </cell>
          <cell r="EC127">
            <v>1418965</v>
          </cell>
          <cell r="ED127">
            <v>2809719</v>
          </cell>
          <cell r="EE127">
            <v>1102690</v>
          </cell>
          <cell r="EF127">
            <v>0</v>
          </cell>
          <cell r="EG127">
            <v>0</v>
          </cell>
          <cell r="EH127">
            <v>668483.4</v>
          </cell>
          <cell r="EI127">
            <v>3807422</v>
          </cell>
          <cell r="EJ127">
            <v>0</v>
          </cell>
          <cell r="EK127">
            <v>2404265</v>
          </cell>
          <cell r="EL127" t="str">
            <v xml:space="preserve"> 01-JUL-2015</v>
          </cell>
          <cell r="EM127">
            <v>0</v>
          </cell>
          <cell r="EN127">
            <v>12719.89</v>
          </cell>
          <cell r="EO127">
            <v>16678.87</v>
          </cell>
          <cell r="EP127">
            <v>11972.72</v>
          </cell>
          <cell r="EQ127">
            <v>13348.16</v>
          </cell>
          <cell r="ER127">
            <v>0</v>
          </cell>
          <cell r="ES127">
            <v>0</v>
          </cell>
          <cell r="ET127">
            <v>0</v>
          </cell>
          <cell r="EU127">
            <v>1546.8489999999999</v>
          </cell>
          <cell r="EV127" t="str">
            <v xml:space="preserve"> 01-AUG-2015</v>
          </cell>
          <cell r="EW127">
            <v>1191652</v>
          </cell>
          <cell r="EX127">
            <v>1811.8219999999999</v>
          </cell>
          <cell r="EY127">
            <v>390620.9</v>
          </cell>
          <cell r="EZ127">
            <v>496281.59999999998</v>
          </cell>
          <cell r="FA127">
            <v>3281.6210000000001</v>
          </cell>
          <cell r="FB127">
            <v>0</v>
          </cell>
          <cell r="FC127">
            <v>1793.375</v>
          </cell>
          <cell r="FD127">
            <v>0</v>
          </cell>
          <cell r="FE127">
            <v>1349.2380000000001</v>
          </cell>
          <cell r="FF127" t="str">
            <v xml:space="preserve"> 01-AUG-2015</v>
          </cell>
          <cell r="FG127">
            <v>0</v>
          </cell>
          <cell r="FH127">
            <v>0</v>
          </cell>
          <cell r="FI127">
            <v>1556366</v>
          </cell>
          <cell r="FJ127">
            <v>543540.80000000005</v>
          </cell>
          <cell r="FK127">
            <v>0</v>
          </cell>
          <cell r="FL127">
            <v>0</v>
          </cell>
          <cell r="FM127">
            <v>567317.6</v>
          </cell>
          <cell r="FN127">
            <v>1811.9010000000001</v>
          </cell>
          <cell r="FO127">
            <v>3343.4009999999998</v>
          </cell>
          <cell r="FP127" t="str">
            <v xml:space="preserve"> 01-AUG-2015</v>
          </cell>
          <cell r="FQ127">
            <v>0</v>
          </cell>
          <cell r="FR127">
            <v>911.49440000000004</v>
          </cell>
          <cell r="FS127">
            <v>0</v>
          </cell>
          <cell r="FT127">
            <v>1931.5509999999999</v>
          </cell>
          <cell r="FU127">
            <v>546191.80000000005</v>
          </cell>
          <cell r="FV127">
            <v>284386.2</v>
          </cell>
          <cell r="FW127">
            <v>0</v>
          </cell>
          <cell r="FX127">
            <v>0</v>
          </cell>
          <cell r="FY127">
            <v>1494.173</v>
          </cell>
          <cell r="FZ127" t="str">
            <v xml:space="preserve"> 01-AUG-2015</v>
          </cell>
          <cell r="GA127">
            <v>771714.7</v>
          </cell>
          <cell r="GB127">
            <v>692682.6</v>
          </cell>
          <cell r="GC127">
            <v>1153.8510000000001</v>
          </cell>
          <cell r="GD127">
            <v>0</v>
          </cell>
          <cell r="GE127">
            <v>0</v>
          </cell>
          <cell r="GF127">
            <v>286380.90000000002</v>
          </cell>
          <cell r="GG127">
            <v>853.44979999999998</v>
          </cell>
          <cell r="GH127">
            <v>0</v>
          </cell>
          <cell r="GI127">
            <v>886.42269999999996</v>
          </cell>
          <cell r="GJ127" t="str">
            <v xml:space="preserve"> 01-AUG-2015</v>
          </cell>
          <cell r="GK127">
            <v>0</v>
          </cell>
          <cell r="GL127">
            <v>6142.1840000000002</v>
          </cell>
          <cell r="GM127">
            <v>9010.7049999999999</v>
          </cell>
          <cell r="GN127">
            <v>8225.9639999999999</v>
          </cell>
          <cell r="GO127">
            <v>6117.433</v>
          </cell>
          <cell r="GP127">
            <v>0</v>
          </cell>
          <cell r="GQ127">
            <v>0</v>
          </cell>
          <cell r="GR127">
            <v>0</v>
          </cell>
          <cell r="GS127">
            <v>4765.491</v>
          </cell>
          <cell r="GT127" t="str">
            <v xml:space="preserve"> 01-AUG-2015</v>
          </cell>
          <cell r="GU127">
            <v>3563.6239999999998</v>
          </cell>
          <cell r="GV127">
            <v>3823.9490000000001</v>
          </cell>
          <cell r="GW127">
            <v>543179.6</v>
          </cell>
          <cell r="GX127">
            <v>1288713</v>
          </cell>
          <cell r="GY127">
            <v>10153.65</v>
          </cell>
          <cell r="GZ127">
            <v>0</v>
          </cell>
          <cell r="HA127">
            <v>1905150</v>
          </cell>
          <cell r="HB127">
            <v>0</v>
          </cell>
          <cell r="HC127">
            <v>4313.2489999999998</v>
          </cell>
          <cell r="HD127" t="str">
            <v xml:space="preserve"> 01-AUG-2015</v>
          </cell>
          <cell r="HE127">
            <v>0</v>
          </cell>
          <cell r="HF127">
            <v>0</v>
          </cell>
          <cell r="HG127">
            <v>2980.0830000000001</v>
          </cell>
          <cell r="HH127">
            <v>1868627</v>
          </cell>
          <cell r="HI127">
            <v>0</v>
          </cell>
          <cell r="HJ127">
            <v>0</v>
          </cell>
          <cell r="HK127">
            <v>1688093</v>
          </cell>
          <cell r="HL127">
            <v>5036.6390000000001</v>
          </cell>
          <cell r="HM127">
            <v>8375.3950000000004</v>
          </cell>
          <cell r="HN127" t="str">
            <v xml:space="preserve"> 01-AUG-2015</v>
          </cell>
          <cell r="HO127">
            <v>0</v>
          </cell>
          <cell r="HP127">
            <v>5866.4759999999997</v>
          </cell>
          <cell r="HQ127">
            <v>0</v>
          </cell>
          <cell r="HR127">
            <v>3877.989</v>
          </cell>
          <cell r="HS127">
            <v>2731.944</v>
          </cell>
          <cell r="HT127">
            <v>1569.8969999999999</v>
          </cell>
          <cell r="HU127">
            <v>0</v>
          </cell>
          <cell r="HV127">
            <v>0</v>
          </cell>
          <cell r="HW127">
            <v>3961.75</v>
          </cell>
          <cell r="HX127" t="str">
            <v xml:space="preserve"> 01-AUG-2015</v>
          </cell>
          <cell r="HY127">
            <v>2657.652</v>
          </cell>
          <cell r="HZ127">
            <v>3503.8429999999998</v>
          </cell>
          <cell r="IA127">
            <v>3219.5619999999999</v>
          </cell>
          <cell r="IB127">
            <v>0</v>
          </cell>
          <cell r="IC127">
            <v>0</v>
          </cell>
          <cell r="ID127">
            <v>607797.9</v>
          </cell>
          <cell r="IE127">
            <v>4671.1059999999998</v>
          </cell>
          <cell r="IF127">
            <v>0</v>
          </cell>
          <cell r="IG127">
            <v>2592.8330000000001</v>
          </cell>
          <cell r="IH127" t="str">
            <v xml:space="preserve"> 01-AUG-2015</v>
          </cell>
          <cell r="II127">
            <v>0</v>
          </cell>
          <cell r="IJ127">
            <v>17761.810000000001</v>
          </cell>
          <cell r="IK127">
            <v>24551.9</v>
          </cell>
          <cell r="IL127">
            <v>23937.57</v>
          </cell>
          <cell r="IM127">
            <v>19315.41</v>
          </cell>
          <cell r="IN127">
            <v>0</v>
          </cell>
          <cell r="IO127">
            <v>0</v>
          </cell>
          <cell r="IP127">
            <v>0</v>
          </cell>
          <cell r="IQ127">
            <v>10245.629999999999</v>
          </cell>
        </row>
        <row r="128">
          <cell r="A128">
            <v>42248</v>
          </cell>
          <cell r="B128" t="str">
            <v xml:space="preserve"> 01-SEP-2015</v>
          </cell>
          <cell r="C128">
            <v>9.7494870000000002</v>
          </cell>
          <cell r="D128">
            <v>85531.95</v>
          </cell>
          <cell r="E128">
            <v>30908.11</v>
          </cell>
          <cell r="F128">
            <v>11372.39</v>
          </cell>
          <cell r="G128">
            <v>55430.05</v>
          </cell>
          <cell r="H128">
            <v>19535.72</v>
          </cell>
          <cell r="I128">
            <v>30101.89</v>
          </cell>
          <cell r="J128">
            <v>31523.45</v>
          </cell>
          <cell r="K128">
            <v>86543.92</v>
          </cell>
          <cell r="L128" t="str">
            <v xml:space="preserve"> 01-SEP-2015</v>
          </cell>
          <cell r="M128">
            <v>206.48050000000001</v>
          </cell>
          <cell r="N128">
            <v>0.16425129999999999</v>
          </cell>
          <cell r="O128">
            <v>0.24360709999999999</v>
          </cell>
          <cell r="P128">
            <v>0.63205809999999996</v>
          </cell>
          <cell r="Q128">
            <v>0</v>
          </cell>
          <cell r="R128">
            <v>1414.1389999999999</v>
          </cell>
          <cell r="S128">
            <v>7900.7920000000004</v>
          </cell>
          <cell r="T128">
            <v>2057.4560000000001</v>
          </cell>
          <cell r="U128">
            <v>0</v>
          </cell>
          <cell r="V128" t="str">
            <v xml:space="preserve"> 01-SEP-2015</v>
          </cell>
          <cell r="W128">
            <v>8328.8729999999996</v>
          </cell>
          <cell r="X128">
            <v>39459.449999999997</v>
          </cell>
          <cell r="Y128">
            <v>7641.732</v>
          </cell>
          <cell r="Z128">
            <v>0</v>
          </cell>
          <cell r="AA128">
            <v>1929.5160000000001</v>
          </cell>
          <cell r="AB128">
            <v>10168.959999999999</v>
          </cell>
          <cell r="AC128">
            <v>2432.2629999999999</v>
          </cell>
          <cell r="AD128">
            <v>0</v>
          </cell>
          <cell r="AE128">
            <v>3069.2089999999998</v>
          </cell>
          <cell r="AF128" t="str">
            <v xml:space="preserve"> 01-SEP-2015</v>
          </cell>
          <cell r="AG128">
            <v>18097.02</v>
          </cell>
          <cell r="AH128">
            <v>4199.97</v>
          </cell>
          <cell r="AI128">
            <v>0</v>
          </cell>
          <cell r="AJ128">
            <v>9.8768700000000001E-2</v>
          </cell>
          <cell r="AK128">
            <v>0.52053190000000005</v>
          </cell>
          <cell r="AL128">
            <v>0.1245034</v>
          </cell>
          <cell r="AM128">
            <v>366</v>
          </cell>
          <cell r="AN128">
            <v>197</v>
          </cell>
          <cell r="AO128">
            <v>10</v>
          </cell>
          <cell r="AP128" t="str">
            <v xml:space="preserve"> 01-SEP-2015</v>
          </cell>
          <cell r="AQ128">
            <v>248</v>
          </cell>
          <cell r="AR128">
            <v>144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364.65030000000002</v>
          </cell>
          <cell r="AZ128" t="str">
            <v xml:space="preserve"> 01-SEP-2015</v>
          </cell>
          <cell r="BA128">
            <v>191.45169999999999</v>
          </cell>
          <cell r="BB128">
            <v>300.45240000000001</v>
          </cell>
          <cell r="BC128">
            <v>185.202</v>
          </cell>
          <cell r="BD128">
            <v>421.99149999999997</v>
          </cell>
          <cell r="BE128">
            <v>512.27149999999995</v>
          </cell>
          <cell r="BF128">
            <v>0</v>
          </cell>
          <cell r="BG128">
            <v>276.1635</v>
          </cell>
          <cell r="BH128">
            <v>0</v>
          </cell>
          <cell r="BI128">
            <v>567.4443</v>
          </cell>
          <cell r="BJ128" t="str">
            <v xml:space="preserve"> 01-SEP-2015</v>
          </cell>
          <cell r="BK128">
            <v>0</v>
          </cell>
          <cell r="BL128">
            <v>0</v>
          </cell>
          <cell r="BM128">
            <v>420.61840000000001</v>
          </cell>
          <cell r="BN128">
            <v>252.55119999999999</v>
          </cell>
          <cell r="BO128">
            <v>0</v>
          </cell>
          <cell r="BP128">
            <v>0</v>
          </cell>
          <cell r="BQ128">
            <v>734.77530000000002</v>
          </cell>
          <cell r="BR128">
            <v>234.5085</v>
          </cell>
          <cell r="BS128">
            <v>450.39420000000001</v>
          </cell>
          <cell r="BT128" t="str">
            <v xml:space="preserve"> 01-SEP-2015</v>
          </cell>
          <cell r="BU128">
            <v>0</v>
          </cell>
          <cell r="BV128">
            <v>687.83669999999995</v>
          </cell>
          <cell r="BW128">
            <v>0</v>
          </cell>
          <cell r="BX128">
            <v>410.4239</v>
          </cell>
          <cell r="BY128">
            <v>199.41560000000001</v>
          </cell>
          <cell r="BZ128">
            <v>488.80290000000002</v>
          </cell>
          <cell r="CA128">
            <v>0</v>
          </cell>
          <cell r="CB128">
            <v>0</v>
          </cell>
          <cell r="CC128">
            <v>776.82640000000004</v>
          </cell>
          <cell r="CD128" t="str">
            <v xml:space="preserve"> 01-SEP-2015</v>
          </cell>
          <cell r="CE128">
            <v>418.67140000000001</v>
          </cell>
          <cell r="CF128">
            <v>838.42070000000001</v>
          </cell>
          <cell r="CG128">
            <v>240.32490000000001</v>
          </cell>
          <cell r="CH128">
            <v>0</v>
          </cell>
          <cell r="CI128">
            <v>0</v>
          </cell>
          <cell r="CJ128">
            <v>350.81959999999998</v>
          </cell>
          <cell r="CK128">
            <v>994.43020000000001</v>
          </cell>
          <cell r="CL128">
            <v>0</v>
          </cell>
          <cell r="CM128">
            <v>1053.94</v>
          </cell>
          <cell r="CN128" t="str">
            <v xml:space="preserve"> 01-SEP-2015</v>
          </cell>
          <cell r="CO128">
            <v>0</v>
          </cell>
          <cell r="CP128">
            <v>2702.7750000000001</v>
          </cell>
          <cell r="CQ128">
            <v>3398.4569999999999</v>
          </cell>
          <cell r="CR128">
            <v>1986.0740000000001</v>
          </cell>
          <cell r="CS128">
            <v>3285.0810000000001</v>
          </cell>
          <cell r="CT128">
            <v>0</v>
          </cell>
          <cell r="CU128">
            <v>0</v>
          </cell>
          <cell r="CV128">
            <v>0</v>
          </cell>
          <cell r="CW128">
            <v>3386208</v>
          </cell>
          <cell r="CX128" t="str">
            <v xml:space="preserve"> 01-SEP-2015</v>
          </cell>
          <cell r="CY128">
            <v>1121347</v>
          </cell>
          <cell r="CZ128">
            <v>2668686</v>
          </cell>
          <cell r="DA128">
            <v>500605.8</v>
          </cell>
          <cell r="DB128">
            <v>775697.1</v>
          </cell>
          <cell r="DC128">
            <v>6483963</v>
          </cell>
          <cell r="DD128">
            <v>0</v>
          </cell>
          <cell r="DE128">
            <v>2070470</v>
          </cell>
          <cell r="DF128">
            <v>0</v>
          </cell>
          <cell r="DG128">
            <v>3138318</v>
          </cell>
          <cell r="DH128" t="str">
            <v xml:space="preserve"> 01-SEP-2015</v>
          </cell>
          <cell r="DI128">
            <v>0</v>
          </cell>
          <cell r="DJ128">
            <v>0</v>
          </cell>
          <cell r="DK128">
            <v>1634028</v>
          </cell>
          <cell r="DL128">
            <v>1339284</v>
          </cell>
          <cell r="DM128">
            <v>0</v>
          </cell>
          <cell r="DN128">
            <v>0</v>
          </cell>
          <cell r="DO128">
            <v>2439572</v>
          </cell>
          <cell r="DP128">
            <v>1971738</v>
          </cell>
          <cell r="DQ128">
            <v>4550166</v>
          </cell>
          <cell r="DR128" t="str">
            <v xml:space="preserve"> 01-SEP-2015</v>
          </cell>
          <cell r="DS128">
            <v>0</v>
          </cell>
          <cell r="DT128">
            <v>4295532</v>
          </cell>
          <cell r="DU128">
            <v>0</v>
          </cell>
          <cell r="DV128">
            <v>1697527</v>
          </cell>
          <cell r="DW128">
            <v>971490.7</v>
          </cell>
          <cell r="DX128">
            <v>1174199</v>
          </cell>
          <cell r="DY128">
            <v>0</v>
          </cell>
          <cell r="DZ128">
            <v>0</v>
          </cell>
          <cell r="EA128">
            <v>2878885</v>
          </cell>
          <cell r="EB128" t="str">
            <v xml:space="preserve"> 01-SEP-2015</v>
          </cell>
          <cell r="EC128">
            <v>1431944</v>
          </cell>
          <cell r="ED128">
            <v>2835710</v>
          </cell>
          <cell r="EE128">
            <v>1110140</v>
          </cell>
          <cell r="EF128">
            <v>0</v>
          </cell>
          <cell r="EG128">
            <v>0</v>
          </cell>
          <cell r="EH128">
            <v>679358.8</v>
          </cell>
          <cell r="EI128">
            <v>3838249</v>
          </cell>
          <cell r="EJ128">
            <v>0</v>
          </cell>
          <cell r="EK128">
            <v>2436937</v>
          </cell>
          <cell r="EL128" t="str">
            <v xml:space="preserve"> 01-AUG-2015</v>
          </cell>
          <cell r="EM128">
            <v>0</v>
          </cell>
          <cell r="EN128">
            <v>12804.83</v>
          </cell>
          <cell r="EO128">
            <v>16785.77</v>
          </cell>
          <cell r="EP128">
            <v>12035.1</v>
          </cell>
          <cell r="EQ128">
            <v>13451.82</v>
          </cell>
          <cell r="ER128">
            <v>0</v>
          </cell>
          <cell r="ES128">
            <v>0</v>
          </cell>
          <cell r="ET128">
            <v>0</v>
          </cell>
          <cell r="EU128">
            <v>1574.396</v>
          </cell>
          <cell r="EV128" t="str">
            <v xml:space="preserve"> 01-SEP-2015</v>
          </cell>
          <cell r="EW128">
            <v>1209046</v>
          </cell>
          <cell r="EX128">
            <v>1842.558</v>
          </cell>
          <cell r="EY128">
            <v>399295.8</v>
          </cell>
          <cell r="EZ128">
            <v>507892.5</v>
          </cell>
          <cell r="FA128">
            <v>3348.9250000000002</v>
          </cell>
          <cell r="FB128">
            <v>0</v>
          </cell>
          <cell r="FC128">
            <v>1820.6669999999999</v>
          </cell>
          <cell r="FD128">
            <v>0</v>
          </cell>
          <cell r="FE128">
            <v>1380.6769999999999</v>
          </cell>
          <cell r="FF128" t="str">
            <v xml:space="preserve"> 01-SEP-2015</v>
          </cell>
          <cell r="FG128">
            <v>0</v>
          </cell>
          <cell r="FH128">
            <v>0</v>
          </cell>
          <cell r="FI128">
            <v>1579128</v>
          </cell>
          <cell r="FJ128">
            <v>551778.4</v>
          </cell>
          <cell r="FK128">
            <v>0</v>
          </cell>
          <cell r="FL128">
            <v>0</v>
          </cell>
          <cell r="FM128">
            <v>580812.19999999995</v>
          </cell>
          <cell r="FN128">
            <v>1838.7760000000001</v>
          </cell>
          <cell r="FO128">
            <v>3408.2429999999999</v>
          </cell>
          <cell r="FP128" t="str">
            <v xml:space="preserve"> 01-SEP-2015</v>
          </cell>
          <cell r="FQ128">
            <v>0</v>
          </cell>
          <cell r="FR128">
            <v>939.43119999999999</v>
          </cell>
          <cell r="FS128">
            <v>0</v>
          </cell>
          <cell r="FT128">
            <v>1960.5519999999999</v>
          </cell>
          <cell r="FU128">
            <v>559173.69999999995</v>
          </cell>
          <cell r="FV128">
            <v>294064.8</v>
          </cell>
          <cell r="FW128">
            <v>0</v>
          </cell>
          <cell r="FX128">
            <v>0</v>
          </cell>
          <cell r="FY128">
            <v>1525.057</v>
          </cell>
          <cell r="FZ128" t="str">
            <v xml:space="preserve"> 01-SEP-2015</v>
          </cell>
          <cell r="GA128">
            <v>791739</v>
          </cell>
          <cell r="GB128">
            <v>709571.1</v>
          </cell>
          <cell r="GC128">
            <v>1185.6880000000001</v>
          </cell>
          <cell r="GD128">
            <v>0</v>
          </cell>
          <cell r="GE128">
            <v>0</v>
          </cell>
          <cell r="GF128">
            <v>292557.09999999998</v>
          </cell>
          <cell r="GG128">
            <v>887.36789999999996</v>
          </cell>
          <cell r="GH128">
            <v>0</v>
          </cell>
          <cell r="GI128">
            <v>914.49429999999995</v>
          </cell>
          <cell r="GJ128" t="str">
            <v xml:space="preserve"> 01-SEP-2015</v>
          </cell>
          <cell r="GK128">
            <v>0</v>
          </cell>
          <cell r="GL128">
            <v>6263.9830000000002</v>
          </cell>
          <cell r="GM128">
            <v>9202.1640000000007</v>
          </cell>
          <cell r="GN128">
            <v>8389.8529999999992</v>
          </cell>
          <cell r="GO128">
            <v>6245.8919999999998</v>
          </cell>
          <cell r="GP128">
            <v>0</v>
          </cell>
          <cell r="GQ128">
            <v>0</v>
          </cell>
          <cell r="GR128">
            <v>0</v>
          </cell>
          <cell r="GS128">
            <v>4800.7259999999997</v>
          </cell>
          <cell r="GT128" t="str">
            <v xml:space="preserve"> 01-SEP-2015</v>
          </cell>
          <cell r="GU128">
            <v>3599.241</v>
          </cell>
          <cell r="GV128">
            <v>3861.1439999999998</v>
          </cell>
          <cell r="GW128">
            <v>553566.4</v>
          </cell>
          <cell r="GX128">
            <v>1318136</v>
          </cell>
          <cell r="GY128">
            <v>10233.42</v>
          </cell>
          <cell r="GZ128">
            <v>0</v>
          </cell>
          <cell r="HA128">
            <v>1923602</v>
          </cell>
          <cell r="HB128">
            <v>0</v>
          </cell>
          <cell r="HC128">
            <v>4360.1139999999996</v>
          </cell>
          <cell r="HD128" t="str">
            <v xml:space="preserve"> 01-SEP-2015</v>
          </cell>
          <cell r="HE128">
            <v>0</v>
          </cell>
          <cell r="HF128">
            <v>0</v>
          </cell>
          <cell r="HG128">
            <v>3015.674</v>
          </cell>
          <cell r="HH128">
            <v>1889107</v>
          </cell>
          <cell r="HI128">
            <v>0</v>
          </cell>
          <cell r="HJ128">
            <v>0</v>
          </cell>
          <cell r="HK128">
            <v>1709561</v>
          </cell>
          <cell r="HL128">
            <v>5081.8999999999996</v>
          </cell>
          <cell r="HM128">
            <v>8461.8310000000001</v>
          </cell>
          <cell r="HN128" t="str">
            <v xml:space="preserve"> 01-SEP-2015</v>
          </cell>
          <cell r="HO128">
            <v>0</v>
          </cell>
          <cell r="HP128">
            <v>5926.5389999999998</v>
          </cell>
          <cell r="HQ128">
            <v>0</v>
          </cell>
          <cell r="HR128">
            <v>3926.2660000000001</v>
          </cell>
          <cell r="HS128">
            <v>2763.08</v>
          </cell>
          <cell r="HT128">
            <v>1601.383</v>
          </cell>
          <cell r="HU128">
            <v>0</v>
          </cell>
          <cell r="HV128">
            <v>0</v>
          </cell>
          <cell r="HW128">
            <v>4018.4459999999999</v>
          </cell>
          <cell r="HX128" t="str">
            <v xml:space="preserve"> 01-SEP-2015</v>
          </cell>
          <cell r="HY128">
            <v>2690.8809999999999</v>
          </cell>
          <cell r="HZ128">
            <v>3545.4009999999998</v>
          </cell>
          <cell r="IA128">
            <v>3265.8739999999998</v>
          </cell>
          <cell r="IB128">
            <v>0</v>
          </cell>
          <cell r="IC128">
            <v>0</v>
          </cell>
          <cell r="ID128">
            <v>620762.4</v>
          </cell>
          <cell r="IE128">
            <v>4727.567</v>
          </cell>
          <cell r="IF128">
            <v>0</v>
          </cell>
          <cell r="IG128">
            <v>2649.6880000000001</v>
          </cell>
          <cell r="IH128" t="str">
            <v xml:space="preserve"> 01-SEP-2015</v>
          </cell>
          <cell r="II128">
            <v>0</v>
          </cell>
          <cell r="IJ128">
            <v>17953.240000000002</v>
          </cell>
          <cell r="IK128">
            <v>24844.37</v>
          </cell>
          <cell r="IL128">
            <v>24195.43</v>
          </cell>
          <cell r="IM128">
            <v>19550.87</v>
          </cell>
          <cell r="IN128">
            <v>0</v>
          </cell>
          <cell r="IO128">
            <v>0</v>
          </cell>
          <cell r="IP128">
            <v>0</v>
          </cell>
          <cell r="IQ128">
            <v>10064.35</v>
          </cell>
        </row>
        <row r="129">
          <cell r="A129">
            <v>42278</v>
          </cell>
          <cell r="B129" t="str">
            <v xml:space="preserve"> 01-OCT-2015</v>
          </cell>
          <cell r="C129">
            <v>9.8316219999999994</v>
          </cell>
          <cell r="D129">
            <v>86459.17</v>
          </cell>
          <cell r="E129">
            <v>30907.39</v>
          </cell>
          <cell r="F129">
            <v>11229.83</v>
          </cell>
          <cell r="G129">
            <v>55766.95</v>
          </cell>
          <cell r="H129">
            <v>19677.560000000001</v>
          </cell>
          <cell r="I129">
            <v>30692.22</v>
          </cell>
          <cell r="J129">
            <v>31510.87</v>
          </cell>
          <cell r="K129">
            <v>87489.24</v>
          </cell>
          <cell r="L129" t="str">
            <v xml:space="preserve"> 01-OCT-2015</v>
          </cell>
          <cell r="M129">
            <v>206.5471</v>
          </cell>
          <cell r="N129">
            <v>0.1652496</v>
          </cell>
          <cell r="O129">
            <v>0.24508769999999999</v>
          </cell>
          <cell r="P129">
            <v>0.6366619</v>
          </cell>
          <cell r="Q129">
            <v>0</v>
          </cell>
          <cell r="R129">
            <v>1396.252</v>
          </cell>
          <cell r="S129">
            <v>7796.9309999999996</v>
          </cell>
          <cell r="T129">
            <v>2036.6469999999999</v>
          </cell>
          <cell r="U129">
            <v>0</v>
          </cell>
          <cell r="V129" t="str">
            <v xml:space="preserve"> 01-OCT-2015</v>
          </cell>
          <cell r="W129">
            <v>8370.7610000000004</v>
          </cell>
          <cell r="X129">
            <v>39693.360000000001</v>
          </cell>
          <cell r="Y129">
            <v>7702.8320000000003</v>
          </cell>
          <cell r="Z129">
            <v>0</v>
          </cell>
          <cell r="AA129">
            <v>1940.154</v>
          </cell>
          <cell r="AB129">
            <v>10210.57</v>
          </cell>
          <cell r="AC129">
            <v>2445.9380000000001</v>
          </cell>
          <cell r="AD129">
            <v>0</v>
          </cell>
          <cell r="AE129">
            <v>3127.4140000000002</v>
          </cell>
          <cell r="AF129" t="str">
            <v xml:space="preserve"> 01-OCT-2015</v>
          </cell>
          <cell r="AG129">
            <v>18403.34</v>
          </cell>
          <cell r="AH129">
            <v>4273.348</v>
          </cell>
          <cell r="AI129">
            <v>0</v>
          </cell>
          <cell r="AJ129">
            <v>9.8597299999999999E-2</v>
          </cell>
          <cell r="AK129">
            <v>0.51889410000000002</v>
          </cell>
          <cell r="AL129">
            <v>0.12430090000000001</v>
          </cell>
          <cell r="AM129">
            <v>366</v>
          </cell>
          <cell r="AN129">
            <v>197</v>
          </cell>
          <cell r="AO129">
            <v>10</v>
          </cell>
          <cell r="AP129" t="str">
            <v xml:space="preserve"> 01-OCT-2015</v>
          </cell>
          <cell r="AQ129">
            <v>248</v>
          </cell>
          <cell r="AR129">
            <v>144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360.71230000000003</v>
          </cell>
          <cell r="AZ129" t="str">
            <v xml:space="preserve"> 01-OCT-2015</v>
          </cell>
          <cell r="BA129">
            <v>189.01830000000001</v>
          </cell>
          <cell r="BB129">
            <v>295.37540000000001</v>
          </cell>
          <cell r="BC129">
            <v>182.97800000000001</v>
          </cell>
          <cell r="BD129">
            <v>419.08920000000001</v>
          </cell>
          <cell r="BE129">
            <v>507.40460000000002</v>
          </cell>
          <cell r="BF129">
            <v>0</v>
          </cell>
          <cell r="BG129">
            <v>272.93279999999999</v>
          </cell>
          <cell r="BH129">
            <v>0</v>
          </cell>
          <cell r="BI129">
            <v>563.23360000000002</v>
          </cell>
          <cell r="BJ129" t="str">
            <v xml:space="preserve"> 01-OCT-2015</v>
          </cell>
          <cell r="BK129">
            <v>0</v>
          </cell>
          <cell r="BL129">
            <v>0</v>
          </cell>
          <cell r="BM129">
            <v>417.59589999999997</v>
          </cell>
          <cell r="BN129">
            <v>250.0658</v>
          </cell>
          <cell r="BO129">
            <v>0</v>
          </cell>
          <cell r="BP129">
            <v>0</v>
          </cell>
          <cell r="BQ129">
            <v>726.11760000000004</v>
          </cell>
          <cell r="BR129">
            <v>231.874</v>
          </cell>
          <cell r="BS129">
            <v>440.41469999999998</v>
          </cell>
          <cell r="BT129" t="str">
            <v xml:space="preserve"> 01-OCT-2015</v>
          </cell>
          <cell r="BU129">
            <v>0</v>
          </cell>
          <cell r="BV129">
            <v>678.42169999999999</v>
          </cell>
          <cell r="BW129">
            <v>0</v>
          </cell>
          <cell r="BX129">
            <v>405.2919</v>
          </cell>
          <cell r="BY129">
            <v>196.7166</v>
          </cell>
          <cell r="BZ129">
            <v>477.95359999999999</v>
          </cell>
          <cell r="CA129">
            <v>0</v>
          </cell>
          <cell r="CB129">
            <v>0</v>
          </cell>
          <cell r="CC129">
            <v>755.2559</v>
          </cell>
          <cell r="CD129" t="str">
            <v xml:space="preserve"> 01-OCT-2015</v>
          </cell>
          <cell r="CE129">
            <v>415.97250000000003</v>
          </cell>
          <cell r="CF129">
            <v>832.20280000000002</v>
          </cell>
          <cell r="CG129">
            <v>239.54560000000001</v>
          </cell>
          <cell r="CH129">
            <v>0</v>
          </cell>
          <cell r="CI129">
            <v>0</v>
          </cell>
          <cell r="CJ129">
            <v>348.08879999999999</v>
          </cell>
          <cell r="CK129">
            <v>989.3732</v>
          </cell>
          <cell r="CL129">
            <v>0</v>
          </cell>
          <cell r="CM129">
            <v>1034.1959999999999</v>
          </cell>
          <cell r="CN129" t="str">
            <v xml:space="preserve"> 01-OCT-2015</v>
          </cell>
          <cell r="CO129">
            <v>0</v>
          </cell>
          <cell r="CP129">
            <v>2673.4070000000002</v>
          </cell>
          <cell r="CQ129">
            <v>3336.7910000000002</v>
          </cell>
          <cell r="CR129">
            <v>1969.37</v>
          </cell>
          <cell r="CS129">
            <v>3250.2620000000002</v>
          </cell>
          <cell r="CT129">
            <v>0</v>
          </cell>
          <cell r="CU129">
            <v>0</v>
          </cell>
          <cell r="CV129">
            <v>0</v>
          </cell>
          <cell r="CW129">
            <v>3397030</v>
          </cell>
          <cell r="CX129" t="str">
            <v xml:space="preserve"> 01-OCT-2015</v>
          </cell>
          <cell r="CY129">
            <v>1127017</v>
          </cell>
          <cell r="CZ129">
            <v>2677547</v>
          </cell>
          <cell r="DA129">
            <v>506095.1</v>
          </cell>
          <cell r="DB129">
            <v>788269.8</v>
          </cell>
          <cell r="DC129">
            <v>6499185</v>
          </cell>
          <cell r="DD129">
            <v>0</v>
          </cell>
          <cell r="DE129">
            <v>2078658</v>
          </cell>
          <cell r="DF129">
            <v>0</v>
          </cell>
          <cell r="DG129">
            <v>3155214</v>
          </cell>
          <cell r="DH129" t="str">
            <v xml:space="preserve"> 01-OCT-2015</v>
          </cell>
          <cell r="DI129">
            <v>0</v>
          </cell>
          <cell r="DJ129">
            <v>0</v>
          </cell>
          <cell r="DK129">
            <v>1646556</v>
          </cell>
          <cell r="DL129">
            <v>1346786</v>
          </cell>
          <cell r="DM129">
            <v>0</v>
          </cell>
          <cell r="DN129">
            <v>0</v>
          </cell>
          <cell r="DO129">
            <v>2461356</v>
          </cell>
          <cell r="DP129">
            <v>1978695</v>
          </cell>
          <cell r="DQ129">
            <v>4563379</v>
          </cell>
          <cell r="DR129" t="str">
            <v xml:space="preserve"> 01-OCT-2015</v>
          </cell>
          <cell r="DS129">
            <v>0</v>
          </cell>
          <cell r="DT129">
            <v>4315884</v>
          </cell>
          <cell r="DU129">
            <v>0</v>
          </cell>
          <cell r="DV129">
            <v>1709686</v>
          </cell>
          <cell r="DW129">
            <v>977392.2</v>
          </cell>
          <cell r="DX129">
            <v>1188537</v>
          </cell>
          <cell r="DY129">
            <v>0</v>
          </cell>
          <cell r="DZ129">
            <v>0</v>
          </cell>
          <cell r="EA129">
            <v>2901542</v>
          </cell>
          <cell r="EB129" t="str">
            <v xml:space="preserve"> 01-OCT-2015</v>
          </cell>
          <cell r="EC129">
            <v>1444423</v>
          </cell>
          <cell r="ED129">
            <v>2860676</v>
          </cell>
          <cell r="EE129">
            <v>1117326</v>
          </cell>
          <cell r="EF129">
            <v>0</v>
          </cell>
          <cell r="EG129">
            <v>0</v>
          </cell>
          <cell r="EH129">
            <v>689801.4</v>
          </cell>
          <cell r="EI129">
            <v>3867930</v>
          </cell>
          <cell r="EJ129">
            <v>0</v>
          </cell>
          <cell r="EK129">
            <v>2467963</v>
          </cell>
          <cell r="EL129" t="str">
            <v xml:space="preserve"> 01-SEP-2015</v>
          </cell>
          <cell r="EM129">
            <v>0</v>
          </cell>
          <cell r="EN129">
            <v>12888.62</v>
          </cell>
          <cell r="EO129">
            <v>16891.12</v>
          </cell>
          <cell r="EP129">
            <v>12096.67</v>
          </cell>
          <cell r="EQ129">
            <v>13553.66</v>
          </cell>
          <cell r="ER129">
            <v>0</v>
          </cell>
          <cell r="ES129">
            <v>0</v>
          </cell>
          <cell r="ET129">
            <v>0</v>
          </cell>
          <cell r="EU129">
            <v>1601.367</v>
          </cell>
          <cell r="EV129" t="str">
            <v xml:space="preserve"> 01-OCT-2015</v>
          </cell>
          <cell r="EW129">
            <v>1225914</v>
          </cell>
          <cell r="EX129">
            <v>1872.018</v>
          </cell>
          <cell r="EY129">
            <v>407724.5</v>
          </cell>
          <cell r="EZ129">
            <v>519161.5</v>
          </cell>
          <cell r="FA129">
            <v>3414.7109999999998</v>
          </cell>
          <cell r="FB129">
            <v>0</v>
          </cell>
          <cell r="FC129">
            <v>1847.107</v>
          </cell>
          <cell r="FD129">
            <v>0</v>
          </cell>
          <cell r="FE129">
            <v>1411.2439999999999</v>
          </cell>
          <cell r="FF129" t="str">
            <v xml:space="preserve"> 01-OCT-2015</v>
          </cell>
          <cell r="FG129">
            <v>0</v>
          </cell>
          <cell r="FH129">
            <v>0</v>
          </cell>
          <cell r="FI129">
            <v>1601212</v>
          </cell>
          <cell r="FJ129">
            <v>559797.1</v>
          </cell>
          <cell r="FK129">
            <v>0</v>
          </cell>
          <cell r="FL129">
            <v>0</v>
          </cell>
          <cell r="FM129">
            <v>594017.5</v>
          </cell>
          <cell r="FN129">
            <v>1864.7339999999999</v>
          </cell>
          <cell r="FO129">
            <v>3469.9920000000002</v>
          </cell>
          <cell r="FP129" t="str">
            <v xml:space="preserve"> 01-OCT-2015</v>
          </cell>
          <cell r="FQ129">
            <v>0</v>
          </cell>
          <cell r="FR129">
            <v>966.70420000000001</v>
          </cell>
          <cell r="FS129">
            <v>0</v>
          </cell>
          <cell r="FT129">
            <v>1988.6410000000001</v>
          </cell>
          <cell r="FU129">
            <v>571816.1</v>
          </cell>
          <cell r="FV129">
            <v>303689.59999999998</v>
          </cell>
          <cell r="FW129">
            <v>0</v>
          </cell>
          <cell r="FX129">
            <v>0</v>
          </cell>
          <cell r="FY129">
            <v>1555.221</v>
          </cell>
          <cell r="FZ129" t="str">
            <v xml:space="preserve"> 01-OCT-2015</v>
          </cell>
          <cell r="GA129">
            <v>811645.2</v>
          </cell>
          <cell r="GB129">
            <v>726149.8</v>
          </cell>
          <cell r="GC129">
            <v>1217.31</v>
          </cell>
          <cell r="GD129">
            <v>0</v>
          </cell>
          <cell r="GE129">
            <v>0</v>
          </cell>
          <cell r="GF129">
            <v>298609.8</v>
          </cell>
          <cell r="GG129">
            <v>921.39599999999996</v>
          </cell>
          <cell r="GH129">
            <v>0</v>
          </cell>
          <cell r="GI129">
            <v>942.03650000000005</v>
          </cell>
          <cell r="GJ129" t="str">
            <v xml:space="preserve"> 01-OCT-2015</v>
          </cell>
          <cell r="GK129">
            <v>0</v>
          </cell>
          <cell r="GL129">
            <v>6382.8180000000002</v>
          </cell>
          <cell r="GM129">
            <v>9387.5840000000007</v>
          </cell>
          <cell r="GN129">
            <v>8550.1260000000002</v>
          </cell>
          <cell r="GO129">
            <v>6371.6909999999998</v>
          </cell>
          <cell r="GP129">
            <v>0</v>
          </cell>
          <cell r="GQ129">
            <v>0</v>
          </cell>
          <cell r="GR129">
            <v>0</v>
          </cell>
          <cell r="GS129">
            <v>4840.0249999999996</v>
          </cell>
          <cell r="GT129" t="str">
            <v xml:space="preserve"> 01-OCT-2015</v>
          </cell>
          <cell r="GU129">
            <v>3631.7640000000001</v>
          </cell>
          <cell r="GV129">
            <v>3888.5219999999999</v>
          </cell>
          <cell r="GW129">
            <v>562830.19999999995</v>
          </cell>
          <cell r="GX129">
            <v>1343294</v>
          </cell>
          <cell r="GY129">
            <v>10320.469999999999</v>
          </cell>
          <cell r="GZ129">
            <v>0</v>
          </cell>
          <cell r="HA129">
            <v>1939795</v>
          </cell>
          <cell r="HB129">
            <v>0</v>
          </cell>
          <cell r="HC129">
            <v>4405.4390000000003</v>
          </cell>
          <cell r="HD129" t="str">
            <v xml:space="preserve"> 01-OCT-2015</v>
          </cell>
          <cell r="HE129">
            <v>0</v>
          </cell>
          <cell r="HF129">
            <v>0</v>
          </cell>
          <cell r="HG129">
            <v>3049.0619999999999</v>
          </cell>
          <cell r="HH129">
            <v>1907085</v>
          </cell>
          <cell r="HI129">
            <v>0</v>
          </cell>
          <cell r="HJ129">
            <v>0</v>
          </cell>
          <cell r="HK129">
            <v>1733417</v>
          </cell>
          <cell r="HL129">
            <v>5119.6750000000002</v>
          </cell>
          <cell r="HM129">
            <v>8527.1620000000003</v>
          </cell>
          <cell r="HN129" t="str">
            <v xml:space="preserve"> 01-OCT-2015</v>
          </cell>
          <cell r="HO129">
            <v>0</v>
          </cell>
          <cell r="HP129">
            <v>5979.7929999999997</v>
          </cell>
          <cell r="HQ129">
            <v>0</v>
          </cell>
          <cell r="HR129">
            <v>3966.5770000000002</v>
          </cell>
          <cell r="HS129">
            <v>2799.261</v>
          </cell>
          <cell r="HT129">
            <v>1629.6079999999999</v>
          </cell>
          <cell r="HU129">
            <v>0</v>
          </cell>
          <cell r="HV129">
            <v>0</v>
          </cell>
          <cell r="HW129">
            <v>4068.5369999999998</v>
          </cell>
          <cell r="HX129" t="str">
            <v xml:space="preserve"> 01-OCT-2015</v>
          </cell>
          <cell r="HY129">
            <v>2736.346</v>
          </cell>
          <cell r="HZ129">
            <v>3588.9360000000001</v>
          </cell>
          <cell r="IA129">
            <v>3320.0880000000002</v>
          </cell>
          <cell r="IB129">
            <v>0</v>
          </cell>
          <cell r="IC129">
            <v>0</v>
          </cell>
          <cell r="ID129">
            <v>631801.1</v>
          </cell>
          <cell r="IE129">
            <v>4805.3270000000002</v>
          </cell>
          <cell r="IF129">
            <v>0</v>
          </cell>
          <cell r="IG129">
            <v>2694.431</v>
          </cell>
          <cell r="IH129" t="str">
            <v xml:space="preserve"> 01-OCT-2015</v>
          </cell>
          <cell r="II129">
            <v>0</v>
          </cell>
          <cell r="IJ129">
            <v>18140.830000000002</v>
          </cell>
          <cell r="IK129">
            <v>25098.42</v>
          </cell>
          <cell r="IL129">
            <v>24463.94</v>
          </cell>
          <cell r="IM129">
            <v>19786.060000000001</v>
          </cell>
          <cell r="IN129">
            <v>0</v>
          </cell>
          <cell r="IO129">
            <v>0</v>
          </cell>
          <cell r="IP129">
            <v>0</v>
          </cell>
          <cell r="IQ129">
            <v>9955.6579999999994</v>
          </cell>
        </row>
        <row r="130">
          <cell r="A130">
            <v>42309</v>
          </cell>
          <cell r="B130" t="str">
            <v xml:space="preserve"> 01-NOV-2015</v>
          </cell>
          <cell r="C130">
            <v>9.9164949999999994</v>
          </cell>
          <cell r="D130">
            <v>87417.37</v>
          </cell>
          <cell r="E130">
            <v>30909.62</v>
          </cell>
          <cell r="F130">
            <v>11063.82</v>
          </cell>
          <cell r="G130">
            <v>56109.93</v>
          </cell>
          <cell r="H130">
            <v>19845.8</v>
          </cell>
          <cell r="I130">
            <v>31307.439999999999</v>
          </cell>
          <cell r="J130">
            <v>31507.09</v>
          </cell>
          <cell r="K130">
            <v>88465.96</v>
          </cell>
          <cell r="L130" t="str">
            <v xml:space="preserve"> 01-NOV-2015</v>
          </cell>
          <cell r="M130">
            <v>206.547</v>
          </cell>
          <cell r="N130">
            <v>0.16626589999999999</v>
          </cell>
          <cell r="O130">
            <v>0.24659500000000001</v>
          </cell>
          <cell r="P130">
            <v>0.64205909999999999</v>
          </cell>
          <cell r="Q130">
            <v>0</v>
          </cell>
          <cell r="R130">
            <v>1372.4880000000001</v>
          </cell>
          <cell r="S130">
            <v>7675.6890000000003</v>
          </cell>
          <cell r="T130">
            <v>2015.6410000000001</v>
          </cell>
          <cell r="U130">
            <v>0</v>
          </cell>
          <cell r="V130" t="str">
            <v xml:space="preserve"> 01-NOV-2015</v>
          </cell>
          <cell r="W130">
            <v>8413.3080000000009</v>
          </cell>
          <cell r="X130">
            <v>39931.300000000003</v>
          </cell>
          <cell r="Y130">
            <v>7765.3159999999998</v>
          </cell>
          <cell r="Z130">
            <v>0</v>
          </cell>
          <cell r="AA130">
            <v>1943.287</v>
          </cell>
          <cell r="AB130">
            <v>10238.5</v>
          </cell>
          <cell r="AC130">
            <v>2457.614</v>
          </cell>
          <cell r="AD130">
            <v>0</v>
          </cell>
          <cell r="AE130">
            <v>3187.6559999999999</v>
          </cell>
          <cell r="AF130" t="str">
            <v xml:space="preserve"> 01-NOV-2015</v>
          </cell>
          <cell r="AG130">
            <v>18720.73</v>
          </cell>
          <cell r="AH130">
            <v>4349.5339999999997</v>
          </cell>
          <cell r="AI130">
            <v>0</v>
          </cell>
          <cell r="AJ130">
            <v>9.7919300000000001E-2</v>
          </cell>
          <cell r="AK130">
            <v>0.51590259999999999</v>
          </cell>
          <cell r="AL130">
            <v>0.1238354</v>
          </cell>
          <cell r="AM130">
            <v>366</v>
          </cell>
          <cell r="AN130">
            <v>197</v>
          </cell>
          <cell r="AO130">
            <v>10</v>
          </cell>
          <cell r="AP130" t="str">
            <v xml:space="preserve"> 01-NOV-2015</v>
          </cell>
          <cell r="AQ130">
            <v>248</v>
          </cell>
          <cell r="AR130">
            <v>144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354.51420000000002</v>
          </cell>
          <cell r="AZ130" t="str">
            <v xml:space="preserve"> 01-NOV-2015</v>
          </cell>
          <cell r="BA130">
            <v>186.84129999999999</v>
          </cell>
          <cell r="BB130">
            <v>294.15280000000001</v>
          </cell>
          <cell r="BC130">
            <v>180.99029999999999</v>
          </cell>
          <cell r="BD130">
            <v>417.28199999999998</v>
          </cell>
          <cell r="BE130">
            <v>499.73570000000001</v>
          </cell>
          <cell r="BF130">
            <v>0</v>
          </cell>
          <cell r="BG130">
            <v>270.47640000000001</v>
          </cell>
          <cell r="BH130">
            <v>0</v>
          </cell>
          <cell r="BI130">
            <v>555.49959999999999</v>
          </cell>
          <cell r="BJ130" t="str">
            <v xml:space="preserve"> 01-NOV-2015</v>
          </cell>
          <cell r="BK130">
            <v>0</v>
          </cell>
          <cell r="BL130">
            <v>0</v>
          </cell>
          <cell r="BM130">
            <v>414.28989999999999</v>
          </cell>
          <cell r="BN130">
            <v>247.9665</v>
          </cell>
          <cell r="BO130">
            <v>0</v>
          </cell>
          <cell r="BP130">
            <v>0</v>
          </cell>
          <cell r="BQ130">
            <v>714.40239999999994</v>
          </cell>
          <cell r="BR130">
            <v>228.71010000000001</v>
          </cell>
          <cell r="BS130">
            <v>439.38409999999999</v>
          </cell>
          <cell r="BT130" t="str">
            <v xml:space="preserve"> 01-NOV-2015</v>
          </cell>
          <cell r="BU130">
            <v>0</v>
          </cell>
          <cell r="BV130">
            <v>671.10389999999995</v>
          </cell>
          <cell r="BW130">
            <v>0</v>
          </cell>
          <cell r="BX130">
            <v>402.02659999999997</v>
          </cell>
          <cell r="BY130">
            <v>194.44489999999999</v>
          </cell>
          <cell r="BZ130">
            <v>467.1327</v>
          </cell>
          <cell r="CA130">
            <v>0</v>
          </cell>
          <cell r="CB130">
            <v>0</v>
          </cell>
          <cell r="CC130">
            <v>736.67909999999995</v>
          </cell>
          <cell r="CD130" t="str">
            <v xml:space="preserve"> 01-NOV-2015</v>
          </cell>
          <cell r="CE130">
            <v>404.4085</v>
          </cell>
          <cell r="CF130">
            <v>823.07669999999996</v>
          </cell>
          <cell r="CG130">
            <v>232.1285</v>
          </cell>
          <cell r="CH130">
            <v>0</v>
          </cell>
          <cell r="CI130">
            <v>0</v>
          </cell>
          <cell r="CJ130">
            <v>346.18700000000001</v>
          </cell>
          <cell r="CK130">
            <v>959.71529999999996</v>
          </cell>
          <cell r="CL130">
            <v>0</v>
          </cell>
          <cell r="CM130">
            <v>1022.669</v>
          </cell>
          <cell r="CN130" t="str">
            <v xml:space="preserve"> 01-NOV-2015</v>
          </cell>
          <cell r="CO130">
            <v>0</v>
          </cell>
          <cell r="CP130">
            <v>2635.288</v>
          </cell>
          <cell r="CQ130">
            <v>3289.7370000000001</v>
          </cell>
          <cell r="CR130">
            <v>1944.722</v>
          </cell>
          <cell r="CS130">
            <v>3194.0709999999999</v>
          </cell>
          <cell r="CT130">
            <v>0</v>
          </cell>
          <cell r="CU130">
            <v>0</v>
          </cell>
          <cell r="CV130">
            <v>0</v>
          </cell>
          <cell r="CW130">
            <v>3408020</v>
          </cell>
          <cell r="CX130" t="str">
            <v xml:space="preserve"> 01-NOV-2015</v>
          </cell>
          <cell r="CY130">
            <v>1132810</v>
          </cell>
          <cell r="CZ130">
            <v>2686666</v>
          </cell>
          <cell r="DA130">
            <v>511705.8</v>
          </cell>
          <cell r="DB130">
            <v>801205.6</v>
          </cell>
          <cell r="DC130">
            <v>6514677</v>
          </cell>
          <cell r="DD130">
            <v>0</v>
          </cell>
          <cell r="DE130">
            <v>2087042</v>
          </cell>
          <cell r="DF130">
            <v>0</v>
          </cell>
          <cell r="DG130">
            <v>3172435</v>
          </cell>
          <cell r="DH130" t="str">
            <v xml:space="preserve"> 01-NOV-2015</v>
          </cell>
          <cell r="DI130">
            <v>0</v>
          </cell>
          <cell r="DJ130">
            <v>0</v>
          </cell>
          <cell r="DK130">
            <v>1659399</v>
          </cell>
          <cell r="DL130">
            <v>1354473</v>
          </cell>
          <cell r="DM130">
            <v>0</v>
          </cell>
          <cell r="DN130">
            <v>0</v>
          </cell>
          <cell r="DO130">
            <v>2483502</v>
          </cell>
          <cell r="DP130">
            <v>1985785</v>
          </cell>
          <cell r="DQ130">
            <v>4577000</v>
          </cell>
          <cell r="DR130" t="str">
            <v xml:space="preserve"> 01-NOV-2015</v>
          </cell>
          <cell r="DS130">
            <v>0</v>
          </cell>
          <cell r="DT130">
            <v>4336689</v>
          </cell>
          <cell r="DU130">
            <v>0</v>
          </cell>
          <cell r="DV130">
            <v>1722149</v>
          </cell>
          <cell r="DW130">
            <v>983419.9</v>
          </cell>
          <cell r="DX130">
            <v>1203018</v>
          </cell>
          <cell r="DY130">
            <v>0</v>
          </cell>
          <cell r="DZ130">
            <v>0</v>
          </cell>
          <cell r="EA130">
            <v>2924380</v>
          </cell>
          <cell r="EB130" t="str">
            <v xml:space="preserve"> 01-NOV-2015</v>
          </cell>
          <cell r="EC130">
            <v>1456960</v>
          </cell>
          <cell r="ED130">
            <v>2886192</v>
          </cell>
          <cell r="EE130">
            <v>1124522</v>
          </cell>
          <cell r="EF130">
            <v>0</v>
          </cell>
          <cell r="EG130">
            <v>0</v>
          </cell>
          <cell r="EH130">
            <v>700533.2</v>
          </cell>
          <cell r="EI130">
            <v>3897681</v>
          </cell>
          <cell r="EJ130">
            <v>0</v>
          </cell>
          <cell r="EK130">
            <v>2499666</v>
          </cell>
          <cell r="EL130" t="str">
            <v xml:space="preserve"> 01-OCT-2015</v>
          </cell>
          <cell r="EM130">
            <v>0</v>
          </cell>
          <cell r="EN130">
            <v>12968.82</v>
          </cell>
          <cell r="EO130">
            <v>16991.22</v>
          </cell>
          <cell r="EP130">
            <v>12155.75</v>
          </cell>
          <cell r="EQ130">
            <v>13651.16</v>
          </cell>
          <cell r="ER130">
            <v>0</v>
          </cell>
          <cell r="ES130">
            <v>0</v>
          </cell>
          <cell r="ET130">
            <v>0</v>
          </cell>
          <cell r="EU130">
            <v>1629.277</v>
          </cell>
          <cell r="EV130" t="str">
            <v xml:space="preserve"> 01-NOV-2015</v>
          </cell>
          <cell r="EW130">
            <v>1243470</v>
          </cell>
          <cell r="EX130">
            <v>1903.047</v>
          </cell>
          <cell r="EY130">
            <v>416490.1</v>
          </cell>
          <cell r="EZ130">
            <v>530856.19999999995</v>
          </cell>
          <cell r="FA130">
            <v>3482.665</v>
          </cell>
          <cell r="FB130">
            <v>0</v>
          </cell>
          <cell r="FC130">
            <v>1874.6079999999999</v>
          </cell>
          <cell r="FD130">
            <v>0</v>
          </cell>
          <cell r="FE130">
            <v>1443.144</v>
          </cell>
          <cell r="FF130" t="str">
            <v xml:space="preserve"> 01-NOV-2015</v>
          </cell>
          <cell r="FG130">
            <v>0</v>
          </cell>
          <cell r="FH130">
            <v>0</v>
          </cell>
          <cell r="FI130">
            <v>1624126</v>
          </cell>
          <cell r="FJ130">
            <v>568156.6</v>
          </cell>
          <cell r="FK130">
            <v>0</v>
          </cell>
          <cell r="FL130">
            <v>0</v>
          </cell>
          <cell r="FM130">
            <v>607810.1</v>
          </cell>
          <cell r="FN130">
            <v>1891.8440000000001</v>
          </cell>
          <cell r="FO130">
            <v>3535.509</v>
          </cell>
          <cell r="FP130" t="str">
            <v xml:space="preserve"> 01-NOV-2015</v>
          </cell>
          <cell r="FQ130">
            <v>0</v>
          </cell>
          <cell r="FR130">
            <v>995.26199999999994</v>
          </cell>
          <cell r="FS130">
            <v>0</v>
          </cell>
          <cell r="FT130">
            <v>2017.83</v>
          </cell>
          <cell r="FU130">
            <v>585010.69999999995</v>
          </cell>
          <cell r="FV130">
            <v>313865.59999999998</v>
          </cell>
          <cell r="FW130">
            <v>0</v>
          </cell>
          <cell r="FX130">
            <v>0</v>
          </cell>
          <cell r="FY130">
            <v>1586.876</v>
          </cell>
          <cell r="FZ130" t="str">
            <v xml:space="preserve"> 01-NOV-2015</v>
          </cell>
          <cell r="GA130">
            <v>832104.9</v>
          </cell>
          <cell r="GB130">
            <v>743408.8</v>
          </cell>
          <cell r="GC130">
            <v>1249.7339999999999</v>
          </cell>
          <cell r="GD130">
            <v>0</v>
          </cell>
          <cell r="GE130">
            <v>0</v>
          </cell>
          <cell r="GF130">
            <v>304899.8</v>
          </cell>
          <cell r="GG130">
            <v>956.41780000000006</v>
          </cell>
          <cell r="GH130">
            <v>0</v>
          </cell>
          <cell r="GI130">
            <v>971.0258</v>
          </cell>
          <cell r="GJ130" t="str">
            <v xml:space="preserve"> 01-NOV-2015</v>
          </cell>
          <cell r="GK130">
            <v>0</v>
          </cell>
          <cell r="GL130">
            <v>6506.5280000000002</v>
          </cell>
          <cell r="GM130">
            <v>9582.3209999999999</v>
          </cell>
          <cell r="GN130">
            <v>8715.8629999999994</v>
          </cell>
          <cell r="GO130">
            <v>6502.7259999999997</v>
          </cell>
          <cell r="GP130">
            <v>0</v>
          </cell>
          <cell r="GQ130">
            <v>0</v>
          </cell>
          <cell r="GR130">
            <v>0</v>
          </cell>
          <cell r="GS130">
            <v>4875.1930000000002</v>
          </cell>
          <cell r="GT130" t="str">
            <v xml:space="preserve"> 01-NOV-2015</v>
          </cell>
          <cell r="GU130">
            <v>3667.2530000000002</v>
          </cell>
          <cell r="GV130">
            <v>3925.7570000000001</v>
          </cell>
          <cell r="GW130">
            <v>573215</v>
          </cell>
          <cell r="GX130">
            <v>1372752</v>
          </cell>
          <cell r="GY130">
            <v>10400.31</v>
          </cell>
          <cell r="GZ130">
            <v>0</v>
          </cell>
          <cell r="HA130">
            <v>1958179</v>
          </cell>
          <cell r="HB130">
            <v>0</v>
          </cell>
          <cell r="HC130">
            <v>4452.241</v>
          </cell>
          <cell r="HD130" t="str">
            <v xml:space="preserve"> 01-NOV-2015</v>
          </cell>
          <cell r="HE130">
            <v>0</v>
          </cell>
          <cell r="HF130">
            <v>0</v>
          </cell>
          <cell r="HG130">
            <v>3084.5949999999998</v>
          </cell>
          <cell r="HH130">
            <v>1927496</v>
          </cell>
          <cell r="HI130">
            <v>0</v>
          </cell>
          <cell r="HJ130">
            <v>0</v>
          </cell>
          <cell r="HK130">
            <v>1754796</v>
          </cell>
          <cell r="HL130">
            <v>5164.9369999999999</v>
          </cell>
          <cell r="HM130">
            <v>8614.0249999999996</v>
          </cell>
          <cell r="HN130" t="str">
            <v xml:space="preserve"> 01-NOV-2015</v>
          </cell>
          <cell r="HO130">
            <v>0</v>
          </cell>
          <cell r="HP130">
            <v>6040.2489999999998</v>
          </cell>
          <cell r="HQ130">
            <v>0</v>
          </cell>
          <cell r="HR130">
            <v>4014.59</v>
          </cell>
          <cell r="HS130">
            <v>2830.2040000000002</v>
          </cell>
          <cell r="HT130">
            <v>1660.9459999999999</v>
          </cell>
          <cell r="HU130">
            <v>0</v>
          </cell>
          <cell r="HV130">
            <v>0</v>
          </cell>
          <cell r="HW130">
            <v>4124.8059999999996</v>
          </cell>
          <cell r="HX130" t="str">
            <v xml:space="preserve"> 01-NOV-2015</v>
          </cell>
          <cell r="HY130">
            <v>2769.723</v>
          </cell>
          <cell r="HZ130">
            <v>3630.3270000000002</v>
          </cell>
          <cell r="IA130">
            <v>3366.6559999999999</v>
          </cell>
          <cell r="IB130">
            <v>0</v>
          </cell>
          <cell r="IC130">
            <v>0</v>
          </cell>
          <cell r="ID130">
            <v>644739.6</v>
          </cell>
          <cell r="IE130">
            <v>4862.16</v>
          </cell>
          <cell r="IF130">
            <v>0</v>
          </cell>
          <cell r="IG130">
            <v>2750.8130000000001</v>
          </cell>
          <cell r="IH130" t="str">
            <v xml:space="preserve"> 01-NOV-2015</v>
          </cell>
          <cell r="II130">
            <v>0</v>
          </cell>
          <cell r="IJ130">
            <v>18332.62</v>
          </cell>
          <cell r="IK130">
            <v>25390.29</v>
          </cell>
          <cell r="IL130">
            <v>24721.77</v>
          </cell>
          <cell r="IM130">
            <v>20021.28</v>
          </cell>
          <cell r="IN130">
            <v>0</v>
          </cell>
          <cell r="IO130">
            <v>0</v>
          </cell>
          <cell r="IP130">
            <v>0</v>
          </cell>
          <cell r="IQ130">
            <v>9784.5920000000006</v>
          </cell>
        </row>
        <row r="131">
          <cell r="A131">
            <v>42339</v>
          </cell>
          <cell r="B131" t="str">
            <v xml:space="preserve"> 01-DEC-2015</v>
          </cell>
          <cell r="C131">
            <v>9.9986309999999996</v>
          </cell>
          <cell r="D131">
            <v>88344.66</v>
          </cell>
          <cell r="E131">
            <v>30909.89</v>
          </cell>
          <cell r="F131">
            <v>10924.89</v>
          </cell>
          <cell r="G131">
            <v>56437.68</v>
          </cell>
          <cell r="H131">
            <v>19985</v>
          </cell>
          <cell r="I131">
            <v>31906.99</v>
          </cell>
          <cell r="J131">
            <v>31502.86</v>
          </cell>
          <cell r="K131">
            <v>89411.05</v>
          </cell>
          <cell r="L131" t="str">
            <v xml:space="preserve"> 01-DEC-2015</v>
          </cell>
          <cell r="M131">
            <v>206.61320000000001</v>
          </cell>
          <cell r="N131">
            <v>0.1672371</v>
          </cell>
          <cell r="O131">
            <v>0.24803539999999999</v>
          </cell>
          <cell r="P131">
            <v>0.64655669999999998</v>
          </cell>
          <cell r="Q131">
            <v>0</v>
          </cell>
          <cell r="R131">
            <v>1356.1869999999999</v>
          </cell>
          <cell r="S131">
            <v>7572.39</v>
          </cell>
          <cell r="T131">
            <v>1996.318</v>
          </cell>
          <cell r="U131">
            <v>0</v>
          </cell>
          <cell r="V131" t="str">
            <v xml:space="preserve"> 01-DEC-2015</v>
          </cell>
          <cell r="W131">
            <v>8453.9930000000004</v>
          </cell>
          <cell r="X131">
            <v>40158.480000000003</v>
          </cell>
          <cell r="Y131">
            <v>7825.2060000000001</v>
          </cell>
          <cell r="Z131">
            <v>0</v>
          </cell>
          <cell r="AA131">
            <v>1952.92</v>
          </cell>
          <cell r="AB131">
            <v>10279.709999999999</v>
          </cell>
          <cell r="AC131">
            <v>2470.9810000000002</v>
          </cell>
          <cell r="AD131">
            <v>0</v>
          </cell>
          <cell r="AE131">
            <v>3246.2429999999999</v>
          </cell>
          <cell r="AF131" t="str">
            <v xml:space="preserve"> 01-DEC-2015</v>
          </cell>
          <cell r="AG131">
            <v>19029.12</v>
          </cell>
          <cell r="AH131">
            <v>4423.6629999999996</v>
          </cell>
          <cell r="AI131">
            <v>0</v>
          </cell>
          <cell r="AJ131">
            <v>9.7719299999999995E-2</v>
          </cell>
          <cell r="AK131">
            <v>0.51437149999999998</v>
          </cell>
          <cell r="AL131">
            <v>0.1236418</v>
          </cell>
          <cell r="AM131">
            <v>366</v>
          </cell>
          <cell r="AN131">
            <v>197</v>
          </cell>
          <cell r="AO131">
            <v>10</v>
          </cell>
          <cell r="AP131" t="str">
            <v xml:space="preserve"> 01-DEC-2015</v>
          </cell>
          <cell r="AQ131">
            <v>248</v>
          </cell>
          <cell r="AR131">
            <v>144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350.86759999999998</v>
          </cell>
          <cell r="AZ131" t="str">
            <v xml:space="preserve"> 01-DEC-2015</v>
          </cell>
          <cell r="BA131">
            <v>184.52209999999999</v>
          </cell>
          <cell r="BB131">
            <v>289.19839999999999</v>
          </cell>
          <cell r="BC131">
            <v>178.96680000000001</v>
          </cell>
          <cell r="BD131">
            <v>414.40320000000003</v>
          </cell>
          <cell r="BE131">
            <v>495.26740000000001</v>
          </cell>
          <cell r="BF131">
            <v>0</v>
          </cell>
          <cell r="BG131">
            <v>267.43239999999997</v>
          </cell>
          <cell r="BH131">
            <v>0</v>
          </cell>
          <cell r="BI131">
            <v>551.5865</v>
          </cell>
          <cell r="BJ131" t="str">
            <v xml:space="preserve"> 01-DEC-2015</v>
          </cell>
          <cell r="BK131">
            <v>0</v>
          </cell>
          <cell r="BL131">
            <v>0</v>
          </cell>
          <cell r="BM131">
            <v>411.3673</v>
          </cell>
          <cell r="BN131">
            <v>245.5737</v>
          </cell>
          <cell r="BO131">
            <v>0</v>
          </cell>
          <cell r="BP131">
            <v>0</v>
          </cell>
          <cell r="BQ131">
            <v>704.14570000000003</v>
          </cell>
          <cell r="BR131">
            <v>226.2158</v>
          </cell>
          <cell r="BS131">
            <v>429.61430000000001</v>
          </cell>
          <cell r="BT131" t="str">
            <v xml:space="preserve"> 01-DEC-2015</v>
          </cell>
          <cell r="BU131">
            <v>0</v>
          </cell>
          <cell r="BV131">
            <v>662.01819999999998</v>
          </cell>
          <cell r="BW131">
            <v>0</v>
          </cell>
          <cell r="BX131">
            <v>397.17059999999998</v>
          </cell>
          <cell r="BY131">
            <v>191.9939</v>
          </cell>
          <cell r="BZ131">
            <v>457.51920000000001</v>
          </cell>
          <cell r="CA131">
            <v>0</v>
          </cell>
          <cell r="CB131">
            <v>0</v>
          </cell>
          <cell r="CC131">
            <v>716.44119999999998</v>
          </cell>
          <cell r="CD131" t="str">
            <v xml:space="preserve"> 01-DEC-2015</v>
          </cell>
          <cell r="CE131">
            <v>402.11599999999999</v>
          </cell>
          <cell r="CF131">
            <v>816.71100000000001</v>
          </cell>
          <cell r="CG131">
            <v>231.39619999999999</v>
          </cell>
          <cell r="CH131">
            <v>0</v>
          </cell>
          <cell r="CI131">
            <v>0</v>
          </cell>
          <cell r="CJ131">
            <v>343.17360000000002</v>
          </cell>
          <cell r="CK131">
            <v>953.23040000000003</v>
          </cell>
          <cell r="CL131">
            <v>0</v>
          </cell>
          <cell r="CM131">
            <v>1003.9640000000001</v>
          </cell>
          <cell r="CN131" t="str">
            <v xml:space="preserve"> 01-DEC-2015</v>
          </cell>
          <cell r="CO131">
            <v>0</v>
          </cell>
          <cell r="CP131">
            <v>2605.1019999999999</v>
          </cell>
          <cell r="CQ131">
            <v>3231.44</v>
          </cell>
          <cell r="CR131">
            <v>1928.95</v>
          </cell>
          <cell r="CS131">
            <v>3159.4029999999998</v>
          </cell>
          <cell r="CT131">
            <v>0</v>
          </cell>
          <cell r="CU131">
            <v>0</v>
          </cell>
          <cell r="CV131">
            <v>0</v>
          </cell>
          <cell r="CW131">
            <v>3418546</v>
          </cell>
          <cell r="CX131" t="str">
            <v xml:space="preserve"> 01-DEC-2015</v>
          </cell>
          <cell r="CY131">
            <v>1138345</v>
          </cell>
          <cell r="CZ131">
            <v>2695342</v>
          </cell>
          <cell r="DA131">
            <v>517074.8</v>
          </cell>
          <cell r="DB131">
            <v>813637.6</v>
          </cell>
          <cell r="DC131">
            <v>6529535</v>
          </cell>
          <cell r="DD131">
            <v>0</v>
          </cell>
          <cell r="DE131">
            <v>2095065</v>
          </cell>
          <cell r="DF131">
            <v>0</v>
          </cell>
          <cell r="DG131">
            <v>3188983</v>
          </cell>
          <cell r="DH131" t="str">
            <v xml:space="preserve"> 01-DEC-2015</v>
          </cell>
          <cell r="DI131">
            <v>0</v>
          </cell>
          <cell r="DJ131">
            <v>0</v>
          </cell>
          <cell r="DK131">
            <v>1671740</v>
          </cell>
          <cell r="DL131">
            <v>1361840</v>
          </cell>
          <cell r="DM131">
            <v>0</v>
          </cell>
          <cell r="DN131">
            <v>0</v>
          </cell>
          <cell r="DO131">
            <v>2504627</v>
          </cell>
          <cell r="DP131">
            <v>1992571</v>
          </cell>
          <cell r="DQ131">
            <v>4589888</v>
          </cell>
          <cell r="DR131" t="str">
            <v xml:space="preserve"> 01-DEC-2015</v>
          </cell>
          <cell r="DS131">
            <v>0</v>
          </cell>
          <cell r="DT131">
            <v>4356550</v>
          </cell>
          <cell r="DU131">
            <v>0</v>
          </cell>
          <cell r="DV131">
            <v>1734064</v>
          </cell>
          <cell r="DW131">
            <v>989179.8</v>
          </cell>
          <cell r="DX131">
            <v>1216744</v>
          </cell>
          <cell r="DY131">
            <v>0</v>
          </cell>
          <cell r="DZ131">
            <v>0</v>
          </cell>
          <cell r="EA131">
            <v>2945873</v>
          </cell>
          <cell r="EB131" t="str">
            <v xml:space="preserve"> 01-DEC-2015</v>
          </cell>
          <cell r="EC131">
            <v>1469023</v>
          </cell>
          <cell r="ED131">
            <v>2910693</v>
          </cell>
          <cell r="EE131">
            <v>1131464</v>
          </cell>
          <cell r="EF131">
            <v>0</v>
          </cell>
          <cell r="EG131">
            <v>0</v>
          </cell>
          <cell r="EH131">
            <v>710828.4</v>
          </cell>
          <cell r="EI131">
            <v>3926278</v>
          </cell>
          <cell r="EJ131">
            <v>0</v>
          </cell>
          <cell r="EK131">
            <v>2529785</v>
          </cell>
          <cell r="EL131" t="str">
            <v xml:space="preserve"> 01-NOV-2015</v>
          </cell>
          <cell r="EM131">
            <v>0</v>
          </cell>
          <cell r="EN131">
            <v>13050.51</v>
          </cell>
          <cell r="EO131">
            <v>17093.21</v>
          </cell>
          <cell r="EP131">
            <v>12216.03</v>
          </cell>
          <cell r="EQ131">
            <v>13750.18</v>
          </cell>
          <cell r="ER131">
            <v>0</v>
          </cell>
          <cell r="ES131">
            <v>0</v>
          </cell>
          <cell r="ET131">
            <v>0</v>
          </cell>
          <cell r="EU131">
            <v>1656.5989999999999</v>
          </cell>
          <cell r="EV131" t="str">
            <v xml:space="preserve"> 01-DEC-2015</v>
          </cell>
          <cell r="EW131">
            <v>1260496</v>
          </cell>
          <cell r="EX131">
            <v>1932.7729999999999</v>
          </cell>
          <cell r="EY131">
            <v>425007.9</v>
          </cell>
          <cell r="EZ131">
            <v>542208.19999999995</v>
          </cell>
          <cell r="FA131">
            <v>3549.08</v>
          </cell>
          <cell r="FB131">
            <v>0</v>
          </cell>
          <cell r="FC131">
            <v>1901.25</v>
          </cell>
          <cell r="FD131">
            <v>0</v>
          </cell>
          <cell r="FE131">
            <v>1474.165</v>
          </cell>
          <cell r="FF131" t="str">
            <v xml:space="preserve"> 01-DEC-2015</v>
          </cell>
          <cell r="FG131">
            <v>0</v>
          </cell>
          <cell r="FH131">
            <v>0</v>
          </cell>
          <cell r="FI131">
            <v>1646360</v>
          </cell>
          <cell r="FJ131">
            <v>576291.6</v>
          </cell>
          <cell r="FK131">
            <v>0</v>
          </cell>
          <cell r="FL131">
            <v>0</v>
          </cell>
          <cell r="FM131">
            <v>621319.4</v>
          </cell>
          <cell r="FN131">
            <v>1918.0170000000001</v>
          </cell>
          <cell r="FO131">
            <v>3597.8339999999998</v>
          </cell>
          <cell r="FP131" t="str">
            <v xml:space="preserve"> 01-DEC-2015</v>
          </cell>
          <cell r="FQ131">
            <v>0</v>
          </cell>
          <cell r="FR131">
            <v>1023.111</v>
          </cell>
          <cell r="FS131">
            <v>0</v>
          </cell>
          <cell r="FT131">
            <v>2046.1020000000001</v>
          </cell>
          <cell r="FU131">
            <v>597858.6</v>
          </cell>
          <cell r="FV131">
            <v>323964.79999999999</v>
          </cell>
          <cell r="FW131">
            <v>0</v>
          </cell>
          <cell r="FX131">
            <v>0</v>
          </cell>
          <cell r="FY131">
            <v>1617.857</v>
          </cell>
          <cell r="FZ131" t="str">
            <v xml:space="preserve"> 01-DEC-2015</v>
          </cell>
          <cell r="GA131">
            <v>852442.2</v>
          </cell>
          <cell r="GB131">
            <v>760345.4</v>
          </cell>
          <cell r="GC131">
            <v>1281.8969999999999</v>
          </cell>
          <cell r="GD131">
            <v>0</v>
          </cell>
          <cell r="GE131">
            <v>0</v>
          </cell>
          <cell r="GF131">
            <v>311065.7</v>
          </cell>
          <cell r="GG131">
            <v>991.51729999999998</v>
          </cell>
          <cell r="GH131">
            <v>0</v>
          </cell>
          <cell r="GI131">
            <v>999.42819999999995</v>
          </cell>
          <cell r="GJ131" t="str">
            <v xml:space="preserve"> 01-DEC-2015</v>
          </cell>
          <cell r="GK131">
            <v>0</v>
          </cell>
          <cell r="GL131">
            <v>6627.2060000000001</v>
          </cell>
          <cell r="GM131">
            <v>9770.89</v>
          </cell>
          <cell r="GN131">
            <v>8877.8989999999994</v>
          </cell>
          <cell r="GO131">
            <v>6630.9949999999999</v>
          </cell>
          <cell r="GP131">
            <v>0</v>
          </cell>
          <cell r="GQ131">
            <v>0</v>
          </cell>
          <cell r="GR131">
            <v>0</v>
          </cell>
          <cell r="GS131">
            <v>4914.5929999999998</v>
          </cell>
          <cell r="GT131" t="str">
            <v xml:space="preserve"> 01-DEC-2015</v>
          </cell>
          <cell r="GU131">
            <v>3699.9520000000002</v>
          </cell>
          <cell r="GV131">
            <v>3953.1849999999999</v>
          </cell>
          <cell r="GW131">
            <v>582509.9</v>
          </cell>
          <cell r="GX131">
            <v>1397977</v>
          </cell>
          <cell r="GY131">
            <v>10487.7</v>
          </cell>
          <cell r="GZ131">
            <v>0</v>
          </cell>
          <cell r="HA131">
            <v>1974377</v>
          </cell>
          <cell r="HB131">
            <v>0</v>
          </cell>
          <cell r="HC131">
            <v>4497.8850000000002</v>
          </cell>
          <cell r="HD131" t="str">
            <v xml:space="preserve"> 01-DEC-2015</v>
          </cell>
          <cell r="HE131">
            <v>0</v>
          </cell>
          <cell r="HF131">
            <v>0</v>
          </cell>
          <cell r="HG131">
            <v>3117.9369999999999</v>
          </cell>
          <cell r="HH131">
            <v>1945484</v>
          </cell>
          <cell r="HI131">
            <v>0</v>
          </cell>
          <cell r="HJ131">
            <v>0</v>
          </cell>
          <cell r="HK131">
            <v>1778658</v>
          </cell>
          <cell r="HL131">
            <v>5202.7190000000001</v>
          </cell>
          <cell r="HM131">
            <v>8679.2469999999994</v>
          </cell>
          <cell r="HN131" t="str">
            <v xml:space="preserve"> 01-DEC-2015</v>
          </cell>
          <cell r="HO131">
            <v>0</v>
          </cell>
          <cell r="HP131">
            <v>6093.0789999999997</v>
          </cell>
          <cell r="HQ131">
            <v>0</v>
          </cell>
          <cell r="HR131">
            <v>4054.98</v>
          </cell>
          <cell r="HS131">
            <v>2866.5329999999999</v>
          </cell>
          <cell r="HT131">
            <v>1689.088</v>
          </cell>
          <cell r="HU131">
            <v>0</v>
          </cell>
          <cell r="HV131">
            <v>0</v>
          </cell>
          <cell r="HW131">
            <v>4174.66</v>
          </cell>
          <cell r="HX131" t="str">
            <v xml:space="preserve"> 01-DEC-2015</v>
          </cell>
          <cell r="HY131">
            <v>2815.0770000000002</v>
          </cell>
          <cell r="HZ131">
            <v>3673.6619999999998</v>
          </cell>
          <cell r="IA131">
            <v>3420.7840000000001</v>
          </cell>
          <cell r="IB131">
            <v>0</v>
          </cell>
          <cell r="IC131">
            <v>0</v>
          </cell>
          <cell r="ID131">
            <v>655795.9</v>
          </cell>
          <cell r="IE131">
            <v>4939.5519999999997</v>
          </cell>
          <cell r="IF131">
            <v>0</v>
          </cell>
          <cell r="IG131">
            <v>2795.6120000000001</v>
          </cell>
          <cell r="IH131" t="str">
            <v xml:space="preserve"> 01-DEC-2015</v>
          </cell>
          <cell r="II131">
            <v>0</v>
          </cell>
          <cell r="IJ131">
            <v>18519.71</v>
          </cell>
          <cell r="IK131">
            <v>25644.51</v>
          </cell>
          <cell r="IL131">
            <v>24990.89</v>
          </cell>
          <cell r="IM131">
            <v>20255.95</v>
          </cell>
          <cell r="IN131">
            <v>0</v>
          </cell>
          <cell r="IO131">
            <v>0</v>
          </cell>
          <cell r="IP131">
            <v>0</v>
          </cell>
          <cell r="IQ131">
            <v>9683.9449999999997</v>
          </cell>
        </row>
        <row r="132">
          <cell r="A132">
            <v>42370</v>
          </cell>
          <cell r="B132" t="str">
            <v xml:space="preserve"> 01-JAN-2016</v>
          </cell>
          <cell r="C132">
            <v>10.083500000000001</v>
          </cell>
          <cell r="D132">
            <v>89303.3</v>
          </cell>
          <cell r="E132">
            <v>30924</v>
          </cell>
          <cell r="F132">
            <v>10769.37</v>
          </cell>
          <cell r="G132">
            <v>56771.519999999997</v>
          </cell>
          <cell r="H132">
            <v>20154.63</v>
          </cell>
          <cell r="I132">
            <v>32531.78</v>
          </cell>
          <cell r="J132">
            <v>31517.14</v>
          </cell>
          <cell r="K132">
            <v>90388.08</v>
          </cell>
          <cell r="L132" t="str">
            <v xml:space="preserve"> 01-JAN-2016</v>
          </cell>
          <cell r="M132">
            <v>206.61609999999999</v>
          </cell>
          <cell r="N132">
            <v>0.1682264</v>
          </cell>
          <cell r="O132">
            <v>0.24950259999999999</v>
          </cell>
          <cell r="P132">
            <v>0.65174719999999997</v>
          </cell>
          <cell r="Q132">
            <v>0</v>
          </cell>
          <cell r="R132">
            <v>1333.8240000000001</v>
          </cell>
          <cell r="S132">
            <v>7458.2349999999997</v>
          </cell>
          <cell r="T132">
            <v>1977.3109999999999</v>
          </cell>
          <cell r="U132">
            <v>0</v>
          </cell>
          <cell r="V132" t="str">
            <v xml:space="preserve"> 01-JAN-2016</v>
          </cell>
          <cell r="W132">
            <v>8495.3420000000006</v>
          </cell>
          <cell r="X132">
            <v>40389.68</v>
          </cell>
          <cell r="Y132">
            <v>7886.5029999999997</v>
          </cell>
          <cell r="Z132">
            <v>0</v>
          </cell>
          <cell r="AA132">
            <v>1955.1079999999999</v>
          </cell>
          <cell r="AB132">
            <v>10307.530000000001</v>
          </cell>
          <cell r="AC132">
            <v>2482.7600000000002</v>
          </cell>
          <cell r="AD132">
            <v>0</v>
          </cell>
          <cell r="AE132">
            <v>3306.8519999999999</v>
          </cell>
          <cell r="AF132" t="str">
            <v xml:space="preserve"> 01-JAN-2016</v>
          </cell>
          <cell r="AG132">
            <v>19348.650000000001</v>
          </cell>
          <cell r="AH132">
            <v>4500.6279999999997</v>
          </cell>
          <cell r="AI132">
            <v>0</v>
          </cell>
          <cell r="AJ132">
            <v>9.7005400000000006E-2</v>
          </cell>
          <cell r="AK132">
            <v>0.51142259999999995</v>
          </cell>
          <cell r="AL132">
            <v>0.12318560000000001</v>
          </cell>
          <cell r="AM132">
            <v>366</v>
          </cell>
          <cell r="AN132">
            <v>197</v>
          </cell>
          <cell r="AO132">
            <v>10</v>
          </cell>
          <cell r="AP132" t="str">
            <v xml:space="preserve"> 01-JAN-2016</v>
          </cell>
          <cell r="AQ132">
            <v>248</v>
          </cell>
          <cell r="AR132">
            <v>144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344.9649</v>
          </cell>
          <cell r="AZ132" t="str">
            <v xml:space="preserve"> 01-JAN-2016</v>
          </cell>
          <cell r="BA132">
            <v>182.41309999999999</v>
          </cell>
          <cell r="BB132">
            <v>288.07279999999997</v>
          </cell>
          <cell r="BC132">
            <v>177.18369999999999</v>
          </cell>
          <cell r="BD132">
            <v>412.6823</v>
          </cell>
          <cell r="BE132">
            <v>487.96550000000002</v>
          </cell>
          <cell r="BF132">
            <v>0</v>
          </cell>
          <cell r="BG132">
            <v>265.13560000000001</v>
          </cell>
          <cell r="BH132">
            <v>0</v>
          </cell>
          <cell r="BI132">
            <v>543.86519999999996</v>
          </cell>
          <cell r="BJ132" t="str">
            <v xml:space="preserve"> 01-JAN-2016</v>
          </cell>
          <cell r="BK132">
            <v>0</v>
          </cell>
          <cell r="BL132">
            <v>0</v>
          </cell>
          <cell r="BM132">
            <v>408.15940000000001</v>
          </cell>
          <cell r="BN132">
            <v>243.59630000000001</v>
          </cell>
          <cell r="BO132">
            <v>0</v>
          </cell>
          <cell r="BP132">
            <v>0</v>
          </cell>
          <cell r="BQ132">
            <v>693.36090000000002</v>
          </cell>
          <cell r="BR132">
            <v>223.23840000000001</v>
          </cell>
          <cell r="BS132">
            <v>428.81</v>
          </cell>
          <cell r="BT132" t="str">
            <v xml:space="preserve"> 01-JAN-2016</v>
          </cell>
          <cell r="BU132">
            <v>0</v>
          </cell>
          <cell r="BV132">
            <v>655.24429999999995</v>
          </cell>
          <cell r="BW132">
            <v>0</v>
          </cell>
          <cell r="BX132">
            <v>394.04509999999999</v>
          </cell>
          <cell r="BY132">
            <v>189.92490000000001</v>
          </cell>
          <cell r="BZ132">
            <v>447.52629999999999</v>
          </cell>
          <cell r="CA132">
            <v>0</v>
          </cell>
          <cell r="CB132">
            <v>0</v>
          </cell>
          <cell r="CC132">
            <v>700.47199999999998</v>
          </cell>
          <cell r="CD132" t="str">
            <v xml:space="preserve"> 01-JAN-2016</v>
          </cell>
          <cell r="CE132">
            <v>391.25979999999998</v>
          </cell>
          <cell r="CF132">
            <v>807.28139999999996</v>
          </cell>
          <cell r="CG132">
            <v>224.68469999999999</v>
          </cell>
          <cell r="CH132">
            <v>0</v>
          </cell>
          <cell r="CI132">
            <v>0</v>
          </cell>
          <cell r="CJ132">
            <v>340.96089999999998</v>
          </cell>
          <cell r="CK132">
            <v>925.98810000000003</v>
          </cell>
          <cell r="CL132">
            <v>0</v>
          </cell>
          <cell r="CM132">
            <v>992.53539999999998</v>
          </cell>
          <cell r="CN132" t="str">
            <v xml:space="preserve"> 01-JAN-2016</v>
          </cell>
          <cell r="CO132">
            <v>0</v>
          </cell>
          <cell r="CP132">
            <v>2569.1999999999998</v>
          </cell>
          <cell r="CQ132">
            <v>3187.8310000000001</v>
          </cell>
          <cell r="CR132">
            <v>1905.83</v>
          </cell>
          <cell r="CS132">
            <v>3106.51</v>
          </cell>
          <cell r="CT132">
            <v>0</v>
          </cell>
          <cell r="CU132">
            <v>0</v>
          </cell>
          <cell r="CV132">
            <v>0</v>
          </cell>
          <cell r="CW132">
            <v>3429240</v>
          </cell>
          <cell r="CX132" t="str">
            <v xml:space="preserve"> 01-JAN-2016</v>
          </cell>
          <cell r="CY132">
            <v>1144000</v>
          </cell>
          <cell r="CZ132">
            <v>2704272</v>
          </cell>
          <cell r="DA132">
            <v>522567.5</v>
          </cell>
          <cell r="DB132">
            <v>826430.8</v>
          </cell>
          <cell r="DC132">
            <v>6544662</v>
          </cell>
          <cell r="DD132">
            <v>0</v>
          </cell>
          <cell r="DE132">
            <v>2103284</v>
          </cell>
          <cell r="DF132">
            <v>0</v>
          </cell>
          <cell r="DG132">
            <v>3205842</v>
          </cell>
          <cell r="DH132" t="str">
            <v xml:space="preserve"> 01-JAN-2016</v>
          </cell>
          <cell r="DI132">
            <v>0</v>
          </cell>
          <cell r="DJ132">
            <v>0</v>
          </cell>
          <cell r="DK132">
            <v>1684393</v>
          </cell>
          <cell r="DL132">
            <v>1369392</v>
          </cell>
          <cell r="DM132">
            <v>0</v>
          </cell>
          <cell r="DN132">
            <v>0</v>
          </cell>
          <cell r="DO132">
            <v>2526121</v>
          </cell>
          <cell r="DP132">
            <v>1999492</v>
          </cell>
          <cell r="DQ132">
            <v>4603182</v>
          </cell>
          <cell r="DR132" t="str">
            <v xml:space="preserve"> 01-JAN-2016</v>
          </cell>
          <cell r="DS132">
            <v>0</v>
          </cell>
          <cell r="DT132">
            <v>4376862</v>
          </cell>
          <cell r="DU132">
            <v>0</v>
          </cell>
          <cell r="DV132">
            <v>1746279</v>
          </cell>
          <cell r="DW132">
            <v>995067.4</v>
          </cell>
          <cell r="DX132">
            <v>1230617</v>
          </cell>
          <cell r="DY132">
            <v>0</v>
          </cell>
          <cell r="DZ132">
            <v>0</v>
          </cell>
          <cell r="EA132">
            <v>2967587</v>
          </cell>
          <cell r="EB132" t="str">
            <v xml:space="preserve"> 01-JAN-2016</v>
          </cell>
          <cell r="EC132">
            <v>1481152</v>
          </cell>
          <cell r="ED132">
            <v>2935719</v>
          </cell>
          <cell r="EE132">
            <v>1138429</v>
          </cell>
          <cell r="EF132">
            <v>0</v>
          </cell>
          <cell r="EG132">
            <v>0</v>
          </cell>
          <cell r="EH132">
            <v>721398.2</v>
          </cell>
          <cell r="EI132">
            <v>3954984</v>
          </cell>
          <cell r="EJ132">
            <v>0</v>
          </cell>
          <cell r="EK132">
            <v>2560554</v>
          </cell>
          <cell r="EL132" t="str">
            <v xml:space="preserve"> 01-DEC-2015</v>
          </cell>
          <cell r="EM132">
            <v>0</v>
          </cell>
          <cell r="EN132">
            <v>13128.66</v>
          </cell>
          <cell r="EO132">
            <v>17190.150000000001</v>
          </cell>
          <cell r="EP132">
            <v>12273.9</v>
          </cell>
          <cell r="EQ132">
            <v>13844.96</v>
          </cell>
          <cell r="ER132">
            <v>0</v>
          </cell>
          <cell r="ES132">
            <v>0</v>
          </cell>
          <cell r="ET132">
            <v>0</v>
          </cell>
          <cell r="EU132">
            <v>1684.867</v>
          </cell>
          <cell r="EV132" t="str">
            <v xml:space="preserve"> 01-JAN-2016</v>
          </cell>
          <cell r="EW132">
            <v>1278210</v>
          </cell>
          <cell r="EX132">
            <v>1964.0840000000001</v>
          </cell>
          <cell r="EY132">
            <v>433866.3</v>
          </cell>
          <cell r="EZ132">
            <v>553993</v>
          </cell>
          <cell r="FA132">
            <v>3617.6790000000001</v>
          </cell>
          <cell r="FB132">
            <v>0</v>
          </cell>
          <cell r="FC132">
            <v>1928.9570000000001</v>
          </cell>
          <cell r="FD132">
            <v>0</v>
          </cell>
          <cell r="FE132">
            <v>1506.511</v>
          </cell>
          <cell r="FF132" t="str">
            <v xml:space="preserve"> 01-JAN-2016</v>
          </cell>
          <cell r="FG132">
            <v>0</v>
          </cell>
          <cell r="FH132">
            <v>0</v>
          </cell>
          <cell r="FI132">
            <v>1669429</v>
          </cell>
          <cell r="FJ132">
            <v>584769.5</v>
          </cell>
          <cell r="FK132">
            <v>0</v>
          </cell>
          <cell r="FL132">
            <v>0</v>
          </cell>
          <cell r="FM132">
            <v>635432</v>
          </cell>
          <cell r="FN132">
            <v>1945.3589999999999</v>
          </cell>
          <cell r="FO132">
            <v>3663.9920000000002</v>
          </cell>
          <cell r="FP132" t="str">
            <v xml:space="preserve"> 01-JAN-2016</v>
          </cell>
          <cell r="FQ132">
            <v>0</v>
          </cell>
          <cell r="FR132">
            <v>1052.2719999999999</v>
          </cell>
          <cell r="FS132">
            <v>0</v>
          </cell>
          <cell r="FT132">
            <v>2075.4769999999999</v>
          </cell>
          <cell r="FU132">
            <v>611260.80000000005</v>
          </cell>
          <cell r="FV132">
            <v>334624.59999999998</v>
          </cell>
          <cell r="FW132">
            <v>0</v>
          </cell>
          <cell r="FX132">
            <v>0</v>
          </cell>
          <cell r="FY132">
            <v>1650.386</v>
          </cell>
          <cell r="FZ132" t="str">
            <v xml:space="preserve"> 01-JAN-2016</v>
          </cell>
          <cell r="GA132">
            <v>873338.4</v>
          </cell>
          <cell r="GB132">
            <v>777967.6</v>
          </cell>
          <cell r="GC132">
            <v>1314.8879999999999</v>
          </cell>
          <cell r="GD132">
            <v>0</v>
          </cell>
          <cell r="GE132">
            <v>0</v>
          </cell>
          <cell r="GF132">
            <v>317474.09999999998</v>
          </cell>
          <cell r="GG132">
            <v>1027.653</v>
          </cell>
          <cell r="GH132">
            <v>0</v>
          </cell>
          <cell r="GI132">
            <v>1029.2919999999999</v>
          </cell>
          <cell r="GJ132" t="str">
            <v xml:space="preserve"> 01-JAN-2016</v>
          </cell>
          <cell r="GK132">
            <v>0</v>
          </cell>
          <cell r="GL132">
            <v>6752.8329999999996</v>
          </cell>
          <cell r="GM132">
            <v>9968.9140000000007</v>
          </cell>
          <cell r="GN132">
            <v>9045.4599999999991</v>
          </cell>
          <cell r="GO132">
            <v>6764.576</v>
          </cell>
          <cell r="GP132">
            <v>0</v>
          </cell>
          <cell r="GQ132">
            <v>0</v>
          </cell>
          <cell r="GR132">
            <v>0</v>
          </cell>
          <cell r="GS132">
            <v>4949.8029999999999</v>
          </cell>
          <cell r="GT132" t="str">
            <v xml:space="preserve"> 01-JAN-2016</v>
          </cell>
          <cell r="GU132">
            <v>3735.3110000000001</v>
          </cell>
          <cell r="GV132">
            <v>3990.4810000000002</v>
          </cell>
          <cell r="GW132">
            <v>592895.9</v>
          </cell>
          <cell r="GX132">
            <v>1427430</v>
          </cell>
          <cell r="GY132">
            <v>10567.8</v>
          </cell>
          <cell r="GZ132">
            <v>0</v>
          </cell>
          <cell r="HA132">
            <v>1992711</v>
          </cell>
          <cell r="HB132">
            <v>0</v>
          </cell>
          <cell r="HC132">
            <v>4544.59</v>
          </cell>
          <cell r="HD132" t="str">
            <v xml:space="preserve"> 01-JAN-2016</v>
          </cell>
          <cell r="HE132">
            <v>0</v>
          </cell>
          <cell r="HF132">
            <v>0</v>
          </cell>
          <cell r="HG132">
            <v>3153.4360000000001</v>
          </cell>
          <cell r="HH132">
            <v>1965834</v>
          </cell>
          <cell r="HI132">
            <v>0</v>
          </cell>
          <cell r="HJ132">
            <v>0</v>
          </cell>
          <cell r="HK132">
            <v>1799930</v>
          </cell>
          <cell r="HL132">
            <v>5248.0829999999996</v>
          </cell>
          <cell r="HM132">
            <v>8766.5910000000003</v>
          </cell>
          <cell r="HN132" t="str">
            <v xml:space="preserve"> 01-JAN-2016</v>
          </cell>
          <cell r="HO132">
            <v>0</v>
          </cell>
          <cell r="HP132">
            <v>6154.0469999999996</v>
          </cell>
          <cell r="HQ132">
            <v>0</v>
          </cell>
          <cell r="HR132">
            <v>4102.7290000000003</v>
          </cell>
          <cell r="HS132">
            <v>2897.2809999999999</v>
          </cell>
          <cell r="HT132">
            <v>1720.298</v>
          </cell>
          <cell r="HU132">
            <v>0</v>
          </cell>
          <cell r="HV132">
            <v>0</v>
          </cell>
          <cell r="HW132">
            <v>4230.5069999999996</v>
          </cell>
          <cell r="HX132" t="str">
            <v xml:space="preserve"> 01-JAN-2016</v>
          </cell>
          <cell r="HY132">
            <v>2848.6509999999998</v>
          </cell>
          <cell r="HZ132">
            <v>3714.9650000000001</v>
          </cell>
          <cell r="IA132">
            <v>3467.5819999999999</v>
          </cell>
          <cell r="IB132">
            <v>0</v>
          </cell>
          <cell r="IC132">
            <v>0</v>
          </cell>
          <cell r="ID132">
            <v>668698.5</v>
          </cell>
          <cell r="IE132">
            <v>4996.8760000000002</v>
          </cell>
          <cell r="IF132">
            <v>0</v>
          </cell>
          <cell r="IG132">
            <v>2851.5520000000001</v>
          </cell>
          <cell r="IH132" t="str">
            <v xml:space="preserve"> 01-JAN-2016</v>
          </cell>
          <cell r="II132">
            <v>0</v>
          </cell>
          <cell r="IJ132">
            <v>18712.12</v>
          </cell>
          <cell r="IK132">
            <v>25935.94</v>
          </cell>
          <cell r="IL132">
            <v>25248.84</v>
          </cell>
          <cell r="IM132">
            <v>20491.18</v>
          </cell>
          <cell r="IN132">
            <v>0</v>
          </cell>
          <cell r="IO132">
            <v>0</v>
          </cell>
          <cell r="IP132">
            <v>0</v>
          </cell>
          <cell r="IQ132">
            <v>9521.0300000000007</v>
          </cell>
        </row>
        <row r="133">
          <cell r="A133">
            <v>42401</v>
          </cell>
          <cell r="B133" t="str">
            <v xml:space="preserve"> 01-FEB-2016</v>
          </cell>
          <cell r="C133">
            <v>10.168380000000001</v>
          </cell>
          <cell r="D133">
            <v>90261.97</v>
          </cell>
          <cell r="E133">
            <v>30924.45</v>
          </cell>
          <cell r="F133">
            <v>10632.71</v>
          </cell>
          <cell r="G133">
            <v>57101.14</v>
          </cell>
          <cell r="H133">
            <v>20291.740000000002</v>
          </cell>
          <cell r="I133">
            <v>33160.82</v>
          </cell>
          <cell r="J133">
            <v>31496</v>
          </cell>
          <cell r="K133">
            <v>91364.45</v>
          </cell>
          <cell r="L133" t="str">
            <v xml:space="preserve"> 01-FEB-2016</v>
          </cell>
          <cell r="M133">
            <v>206.6799</v>
          </cell>
          <cell r="N133">
            <v>0.1692031</v>
          </cell>
          <cell r="O133">
            <v>0.25095119999999999</v>
          </cell>
          <cell r="P133">
            <v>0.65617130000000001</v>
          </cell>
          <cell r="Q133">
            <v>0</v>
          </cell>
          <cell r="R133">
            <v>1318.0830000000001</v>
          </cell>
          <cell r="S133">
            <v>7355.7489999999998</v>
          </cell>
          <cell r="T133">
            <v>1958.8820000000001</v>
          </cell>
          <cell r="U133">
            <v>0</v>
          </cell>
          <cell r="V133" t="str">
            <v xml:space="preserve"> 01-FEB-2016</v>
          </cell>
          <cell r="W133">
            <v>8536.2029999999995</v>
          </cell>
          <cell r="X133">
            <v>40617.71</v>
          </cell>
          <cell r="Y133">
            <v>7947.2280000000001</v>
          </cell>
          <cell r="Z133">
            <v>0</v>
          </cell>
          <cell r="AA133">
            <v>1964.741</v>
          </cell>
          <cell r="AB133">
            <v>10347.469999999999</v>
          </cell>
          <cell r="AC133">
            <v>2496.652</v>
          </cell>
          <cell r="AD133">
            <v>0</v>
          </cell>
          <cell r="AE133">
            <v>3367.759</v>
          </cell>
          <cell r="AF133" t="str">
            <v xml:space="preserve"> 01-FEB-2016</v>
          </cell>
          <cell r="AG133">
            <v>19669.43</v>
          </cell>
          <cell r="AH133">
            <v>4578.0240000000003</v>
          </cell>
          <cell r="AI133">
            <v>0</v>
          </cell>
          <cell r="AJ133">
            <v>9.68247E-2</v>
          </cell>
          <cell r="AK133">
            <v>0.50993540000000004</v>
          </cell>
          <cell r="AL133">
            <v>0.12303790000000001</v>
          </cell>
          <cell r="AM133">
            <v>366</v>
          </cell>
          <cell r="AN133">
            <v>197</v>
          </cell>
          <cell r="AO133">
            <v>10</v>
          </cell>
          <cell r="AP133" t="str">
            <v xml:space="preserve"> 01-FEB-2016</v>
          </cell>
          <cell r="AQ133">
            <v>248</v>
          </cell>
          <cell r="AR133">
            <v>144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341.44060000000002</v>
          </cell>
          <cell r="AZ133" t="str">
            <v xml:space="preserve"> 01-FEB-2016</v>
          </cell>
          <cell r="BA133">
            <v>180.20859999999999</v>
          </cell>
          <cell r="BB133">
            <v>283.07310000000001</v>
          </cell>
          <cell r="BC133">
            <v>175.18549999999999</v>
          </cell>
          <cell r="BD133">
            <v>409.9828</v>
          </cell>
          <cell r="BE133">
            <v>483.64710000000002</v>
          </cell>
          <cell r="BF133">
            <v>0</v>
          </cell>
          <cell r="BG133">
            <v>262.15940000000001</v>
          </cell>
          <cell r="BH133">
            <v>0</v>
          </cell>
          <cell r="BI133">
            <v>539.75480000000005</v>
          </cell>
          <cell r="BJ133" t="str">
            <v xml:space="preserve"> 01-FEB-2016</v>
          </cell>
          <cell r="BK133">
            <v>0</v>
          </cell>
          <cell r="BL133">
            <v>0</v>
          </cell>
          <cell r="BM133">
            <v>405.25479999999999</v>
          </cell>
          <cell r="BN133">
            <v>241.26310000000001</v>
          </cell>
          <cell r="BO133">
            <v>0</v>
          </cell>
          <cell r="BP133">
            <v>0</v>
          </cell>
          <cell r="BQ133">
            <v>683.221</v>
          </cell>
          <cell r="BR133">
            <v>220.75919999999999</v>
          </cell>
          <cell r="BS133">
            <v>418.88240000000002</v>
          </cell>
          <cell r="BT133" t="str">
            <v xml:space="preserve"> 01-FEB-2016</v>
          </cell>
          <cell r="BU133">
            <v>0</v>
          </cell>
          <cell r="BV133">
            <v>646.0575</v>
          </cell>
          <cell r="BW133">
            <v>0</v>
          </cell>
          <cell r="BX133">
            <v>389.49680000000001</v>
          </cell>
          <cell r="BY133">
            <v>187.6927</v>
          </cell>
          <cell r="BZ133">
            <v>438.63959999999997</v>
          </cell>
          <cell r="CA133">
            <v>0</v>
          </cell>
          <cell r="CB133">
            <v>0</v>
          </cell>
          <cell r="CC133">
            <v>682.54319999999996</v>
          </cell>
          <cell r="CD133" t="str">
            <v xml:space="preserve"> 01-FEB-2016</v>
          </cell>
          <cell r="CE133">
            <v>389.27429999999998</v>
          </cell>
          <cell r="CF133">
            <v>800.15359999999998</v>
          </cell>
          <cell r="CG133">
            <v>223.98679999999999</v>
          </cell>
          <cell r="CH133">
            <v>0</v>
          </cell>
          <cell r="CI133">
            <v>0</v>
          </cell>
          <cell r="CJ133">
            <v>337.62939999999998</v>
          </cell>
          <cell r="CK133">
            <v>919.69060000000002</v>
          </cell>
          <cell r="CL133">
            <v>0</v>
          </cell>
          <cell r="CM133">
            <v>972.71699999999998</v>
          </cell>
          <cell r="CN133" t="str">
            <v xml:space="preserve"> 01-FEB-2016</v>
          </cell>
          <cell r="CO133">
            <v>0</v>
          </cell>
          <cell r="CP133">
            <v>2539.1010000000001</v>
          </cell>
          <cell r="CQ133">
            <v>3130.5230000000001</v>
          </cell>
          <cell r="CR133">
            <v>1890.7729999999999</v>
          </cell>
          <cell r="CS133">
            <v>3072.317</v>
          </cell>
          <cell r="CT133">
            <v>0</v>
          </cell>
          <cell r="CU133">
            <v>0</v>
          </cell>
          <cell r="CV133">
            <v>0</v>
          </cell>
          <cell r="CW133">
            <v>3439824</v>
          </cell>
          <cell r="CX133" t="str">
            <v xml:space="preserve"> 01-FEB-2016</v>
          </cell>
          <cell r="CY133">
            <v>1149586</v>
          </cell>
          <cell r="CZ133">
            <v>2713047</v>
          </cell>
          <cell r="DA133">
            <v>527998.19999999995</v>
          </cell>
          <cell r="DB133">
            <v>839140.2</v>
          </cell>
          <cell r="DC133">
            <v>6559655</v>
          </cell>
          <cell r="DD133">
            <v>0</v>
          </cell>
          <cell r="DE133">
            <v>2111412</v>
          </cell>
          <cell r="DF133">
            <v>0</v>
          </cell>
          <cell r="DG133">
            <v>3222575</v>
          </cell>
          <cell r="DH133" t="str">
            <v xml:space="preserve"> 01-FEB-2016</v>
          </cell>
          <cell r="DI133">
            <v>0</v>
          </cell>
          <cell r="DJ133">
            <v>0</v>
          </cell>
          <cell r="DK133">
            <v>1696956</v>
          </cell>
          <cell r="DL133">
            <v>1376871</v>
          </cell>
          <cell r="DM133">
            <v>0</v>
          </cell>
          <cell r="DN133">
            <v>0</v>
          </cell>
          <cell r="DO133">
            <v>2547301</v>
          </cell>
          <cell r="DP133">
            <v>2006335</v>
          </cell>
          <cell r="DQ133">
            <v>4616166</v>
          </cell>
          <cell r="DR133" t="str">
            <v xml:space="preserve"> 01-FEB-2016</v>
          </cell>
          <cell r="DS133">
            <v>0</v>
          </cell>
          <cell r="DT133">
            <v>4396890</v>
          </cell>
          <cell r="DU133">
            <v>0</v>
          </cell>
          <cell r="DV133">
            <v>1758354</v>
          </cell>
          <cell r="DW133">
            <v>1000886</v>
          </cell>
          <cell r="DX133">
            <v>1244215</v>
          </cell>
          <cell r="DY133">
            <v>0</v>
          </cell>
          <cell r="DZ133">
            <v>0</v>
          </cell>
          <cell r="EA133">
            <v>2988746</v>
          </cell>
          <cell r="EB133" t="str">
            <v xml:space="preserve"> 01-FEB-2016</v>
          </cell>
          <cell r="EC133">
            <v>1493220</v>
          </cell>
          <cell r="ED133">
            <v>2960524</v>
          </cell>
          <cell r="EE133">
            <v>1145373</v>
          </cell>
          <cell r="EF133">
            <v>0</v>
          </cell>
          <cell r="EG133">
            <v>0</v>
          </cell>
          <cell r="EH133">
            <v>731864.8</v>
          </cell>
          <cell r="EI133">
            <v>3983494</v>
          </cell>
          <cell r="EJ133">
            <v>0</v>
          </cell>
          <cell r="EK133">
            <v>2590708</v>
          </cell>
          <cell r="EL133" t="str">
            <v xml:space="preserve"> 01-JAN-2016</v>
          </cell>
          <cell r="EM133">
            <v>0</v>
          </cell>
          <cell r="EN133">
            <v>13208.31</v>
          </cell>
          <cell r="EO133">
            <v>17288.97</v>
          </cell>
          <cell r="EP133">
            <v>12332.98</v>
          </cell>
          <cell r="EQ133">
            <v>13941.26</v>
          </cell>
          <cell r="ER133">
            <v>0</v>
          </cell>
          <cell r="ES133">
            <v>0</v>
          </cell>
          <cell r="ET133">
            <v>0</v>
          </cell>
          <cell r="EU133">
            <v>1713.4649999999999</v>
          </cell>
          <cell r="EV133" t="str">
            <v xml:space="preserve"> 01-FEB-2016</v>
          </cell>
          <cell r="EW133">
            <v>1295964</v>
          </cell>
          <cell r="EX133">
            <v>1995.058</v>
          </cell>
          <cell r="EY133">
            <v>442760.6</v>
          </cell>
          <cell r="EZ133">
            <v>565822.6</v>
          </cell>
          <cell r="FA133">
            <v>3686.9589999999998</v>
          </cell>
          <cell r="FB133">
            <v>0</v>
          </cell>
          <cell r="FC133">
            <v>1956.692</v>
          </cell>
          <cell r="FD133">
            <v>0</v>
          </cell>
          <cell r="FE133">
            <v>1539.0340000000001</v>
          </cell>
          <cell r="FF133" t="str">
            <v xml:space="preserve"> 01-FEB-2016</v>
          </cell>
          <cell r="FG133">
            <v>0</v>
          </cell>
          <cell r="FH133">
            <v>0</v>
          </cell>
          <cell r="FI133">
            <v>1692562</v>
          </cell>
          <cell r="FJ133">
            <v>593295.9</v>
          </cell>
          <cell r="FK133">
            <v>0</v>
          </cell>
          <cell r="FL133">
            <v>0</v>
          </cell>
          <cell r="FM133">
            <v>649720.69999999995</v>
          </cell>
          <cell r="FN133">
            <v>1972.625</v>
          </cell>
          <cell r="FO133">
            <v>3728.9290000000001</v>
          </cell>
          <cell r="FP133" t="str">
            <v xml:space="preserve"> 01-FEB-2016</v>
          </cell>
          <cell r="FQ133">
            <v>0</v>
          </cell>
          <cell r="FR133">
            <v>1081.6300000000001</v>
          </cell>
          <cell r="FS133">
            <v>0</v>
          </cell>
          <cell r="FT133">
            <v>2104.884</v>
          </cell>
          <cell r="FU133">
            <v>624748.5</v>
          </cell>
          <cell r="FV133">
            <v>345556.9</v>
          </cell>
          <cell r="FW133">
            <v>0</v>
          </cell>
          <cell r="FX133">
            <v>0</v>
          </cell>
          <cell r="FY133">
            <v>1683.2550000000001</v>
          </cell>
          <cell r="FZ133" t="str">
            <v xml:space="preserve"> 01-FEB-2016</v>
          </cell>
          <cell r="GA133">
            <v>894811.2</v>
          </cell>
          <cell r="GB133">
            <v>795840.8</v>
          </cell>
          <cell r="GC133">
            <v>1348.6849999999999</v>
          </cell>
          <cell r="GD133">
            <v>0</v>
          </cell>
          <cell r="GE133">
            <v>0</v>
          </cell>
          <cell r="GF133">
            <v>323969.8</v>
          </cell>
          <cell r="GG133">
            <v>1065.0309999999999</v>
          </cell>
          <cell r="GH133">
            <v>0</v>
          </cell>
          <cell r="GI133">
            <v>1059.529</v>
          </cell>
          <cell r="GJ133" t="str">
            <v xml:space="preserve"> 01-FEB-2016</v>
          </cell>
          <cell r="GK133">
            <v>0</v>
          </cell>
          <cell r="GL133">
            <v>6879.4480000000003</v>
          </cell>
          <cell r="GM133">
            <v>10166.969999999999</v>
          </cell>
          <cell r="GN133">
            <v>9214.741</v>
          </cell>
          <cell r="GO133">
            <v>6899.6660000000002</v>
          </cell>
          <cell r="GP133">
            <v>0</v>
          </cell>
          <cell r="GQ133">
            <v>0</v>
          </cell>
          <cell r="GR133">
            <v>0</v>
          </cell>
          <cell r="GS133">
            <v>4990.5569999999998</v>
          </cell>
          <cell r="GT133" t="str">
            <v xml:space="preserve"> 01-FEB-2016</v>
          </cell>
          <cell r="GU133">
            <v>3769.3049999999998</v>
          </cell>
          <cell r="GV133">
            <v>4018.9029999999998</v>
          </cell>
          <cell r="GW133">
            <v>602541.5</v>
          </cell>
          <cell r="GX133">
            <v>1453627</v>
          </cell>
          <cell r="GY133">
            <v>10658.29</v>
          </cell>
          <cell r="GZ133">
            <v>0</v>
          </cell>
          <cell r="HA133">
            <v>2009472</v>
          </cell>
          <cell r="HB133">
            <v>0</v>
          </cell>
          <cell r="HC133">
            <v>4592.07</v>
          </cell>
          <cell r="HD133" t="str">
            <v xml:space="preserve"> 01-FEB-2016</v>
          </cell>
          <cell r="HE133">
            <v>0</v>
          </cell>
          <cell r="HF133">
            <v>0</v>
          </cell>
          <cell r="HG133">
            <v>3187.8670000000002</v>
          </cell>
          <cell r="HH133">
            <v>1984454</v>
          </cell>
          <cell r="HI133">
            <v>0</v>
          </cell>
          <cell r="HJ133">
            <v>0</v>
          </cell>
          <cell r="HK133">
            <v>1824570</v>
          </cell>
          <cell r="HL133">
            <v>5287.07</v>
          </cell>
          <cell r="HM133">
            <v>8833.9719999999998</v>
          </cell>
          <cell r="HN133" t="str">
            <v xml:space="preserve"> 01-FEB-2016</v>
          </cell>
          <cell r="HO133">
            <v>0</v>
          </cell>
          <cell r="HP133">
            <v>6208.1869999999999</v>
          </cell>
          <cell r="HQ133">
            <v>0</v>
          </cell>
          <cell r="HR133">
            <v>4144.6080000000002</v>
          </cell>
          <cell r="HS133">
            <v>2934.951</v>
          </cell>
          <cell r="HT133">
            <v>1749.345</v>
          </cell>
          <cell r="HU133">
            <v>0</v>
          </cell>
          <cell r="HV133">
            <v>0</v>
          </cell>
          <cell r="HW133">
            <v>4281.8630000000003</v>
          </cell>
          <cell r="HX133" t="str">
            <v xml:space="preserve"> 01-FEB-2016</v>
          </cell>
          <cell r="HY133">
            <v>2895.3409999999999</v>
          </cell>
          <cell r="HZ133">
            <v>3759.5149999999999</v>
          </cell>
          <cell r="IA133">
            <v>3523.4560000000001</v>
          </cell>
          <cell r="IB133">
            <v>0</v>
          </cell>
          <cell r="IC133">
            <v>0</v>
          </cell>
          <cell r="ID133">
            <v>680153.59999999998</v>
          </cell>
          <cell r="IE133">
            <v>5076.3329999999996</v>
          </cell>
          <cell r="IF133">
            <v>0</v>
          </cell>
          <cell r="IG133">
            <v>2898.002</v>
          </cell>
          <cell r="IH133" t="str">
            <v xml:space="preserve"> 01-FEB-2016</v>
          </cell>
          <cell r="II133">
            <v>0</v>
          </cell>
          <cell r="IJ133">
            <v>18904.79</v>
          </cell>
          <cell r="IK133">
            <v>26199.01</v>
          </cell>
          <cell r="IL133">
            <v>25527.5</v>
          </cell>
          <cell r="IM133">
            <v>20733.16</v>
          </cell>
          <cell r="IN133">
            <v>0</v>
          </cell>
          <cell r="IO133">
            <v>0</v>
          </cell>
          <cell r="IP133">
            <v>0</v>
          </cell>
          <cell r="IQ133">
            <v>9423.7610000000004</v>
          </cell>
        </row>
        <row r="134">
          <cell r="A134">
            <v>42430</v>
          </cell>
          <cell r="B134" t="str">
            <v xml:space="preserve"> 01-MAR-2016</v>
          </cell>
          <cell r="C134">
            <v>10.247780000000001</v>
          </cell>
          <cell r="D134">
            <v>91159.42</v>
          </cell>
          <cell r="E134">
            <v>30946.73</v>
          </cell>
          <cell r="F134">
            <v>10494.08</v>
          </cell>
          <cell r="G134">
            <v>57405.47</v>
          </cell>
          <cell r="H134">
            <v>20452.650000000001</v>
          </cell>
          <cell r="I134">
            <v>33753.949999999997</v>
          </cell>
          <cell r="J134">
            <v>31520.34</v>
          </cell>
          <cell r="K134">
            <v>92278.55</v>
          </cell>
          <cell r="L134" t="str">
            <v xml:space="preserve"> 01-MAR-2016</v>
          </cell>
          <cell r="M134">
            <v>206.68170000000001</v>
          </cell>
          <cell r="N134">
            <v>0.1701049</v>
          </cell>
          <cell r="O134">
            <v>0.25228869999999998</v>
          </cell>
          <cell r="P134">
            <v>0.6608986</v>
          </cell>
          <cell r="Q134">
            <v>0</v>
          </cell>
          <cell r="R134">
            <v>1298.194</v>
          </cell>
          <cell r="S134">
            <v>7253.9409999999998</v>
          </cell>
          <cell r="T134">
            <v>1941.9449999999999</v>
          </cell>
          <cell r="U134">
            <v>0</v>
          </cell>
          <cell r="V134" t="str">
            <v xml:space="preserve"> 01-MAR-2016</v>
          </cell>
          <cell r="W134">
            <v>8573.85</v>
          </cell>
          <cell r="X134">
            <v>40828.07</v>
          </cell>
          <cell r="Y134">
            <v>8003.5439999999999</v>
          </cell>
          <cell r="Z134">
            <v>0</v>
          </cell>
          <cell r="AA134">
            <v>1964.606</v>
          </cell>
          <cell r="AB134">
            <v>10368.51</v>
          </cell>
          <cell r="AC134">
            <v>2506.855</v>
          </cell>
          <cell r="AD134">
            <v>0</v>
          </cell>
          <cell r="AE134">
            <v>3424.732</v>
          </cell>
          <cell r="AF134" t="str">
            <v xml:space="preserve"> 01-MAR-2016</v>
          </cell>
          <cell r="AG134">
            <v>19970.11</v>
          </cell>
          <cell r="AH134">
            <v>4650.7240000000002</v>
          </cell>
          <cell r="AI134">
            <v>0</v>
          </cell>
          <cell r="AJ134">
            <v>9.6056299999999997E-2</v>
          </cell>
          <cell r="AK134">
            <v>0.50695199999999996</v>
          </cell>
          <cell r="AL134">
            <v>0.12256880000000001</v>
          </cell>
          <cell r="AM134">
            <v>366</v>
          </cell>
          <cell r="AN134">
            <v>197</v>
          </cell>
          <cell r="AO134">
            <v>10</v>
          </cell>
          <cell r="AP134" t="str">
            <v xml:space="preserve"> 01-MAR-2016</v>
          </cell>
          <cell r="AQ134">
            <v>248</v>
          </cell>
          <cell r="AR134">
            <v>144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336.20229999999998</v>
          </cell>
          <cell r="AZ134" t="str">
            <v xml:space="preserve"> 01-MAR-2016</v>
          </cell>
          <cell r="BA134">
            <v>178.3871</v>
          </cell>
          <cell r="BB134">
            <v>282.20830000000001</v>
          </cell>
          <cell r="BC134">
            <v>173.57149999999999</v>
          </cell>
          <cell r="BD134">
            <v>408.41770000000002</v>
          </cell>
          <cell r="BE134">
            <v>477.14690000000002</v>
          </cell>
          <cell r="BF134">
            <v>0</v>
          </cell>
          <cell r="BG134">
            <v>260.08260000000001</v>
          </cell>
          <cell r="BH134">
            <v>0</v>
          </cell>
          <cell r="BI134">
            <v>532.51570000000004</v>
          </cell>
          <cell r="BJ134" t="str">
            <v xml:space="preserve"> 01-MAR-2016</v>
          </cell>
          <cell r="BK134">
            <v>0</v>
          </cell>
          <cell r="BL134">
            <v>0</v>
          </cell>
          <cell r="BM134">
            <v>402.35500000000002</v>
          </cell>
          <cell r="BN134">
            <v>239.43899999999999</v>
          </cell>
          <cell r="BO134">
            <v>0</v>
          </cell>
          <cell r="BP134">
            <v>0</v>
          </cell>
          <cell r="BQ134">
            <v>674.03890000000001</v>
          </cell>
          <cell r="BR134">
            <v>218.1456</v>
          </cell>
          <cell r="BS134">
            <v>418.51400000000001</v>
          </cell>
          <cell r="BT134" t="str">
            <v xml:space="preserve"> 01-MAR-2016</v>
          </cell>
          <cell r="BU134">
            <v>0</v>
          </cell>
          <cell r="BV134">
            <v>640.15750000000003</v>
          </cell>
          <cell r="BW134">
            <v>0</v>
          </cell>
          <cell r="BX134">
            <v>386.99549999999999</v>
          </cell>
          <cell r="BY134">
            <v>185.9923</v>
          </cell>
          <cell r="BZ134">
            <v>429.98919999999998</v>
          </cell>
          <cell r="CA134">
            <v>0</v>
          </cell>
          <cell r="CB134">
            <v>0</v>
          </cell>
          <cell r="CC134">
            <v>670.02210000000002</v>
          </cell>
          <cell r="CD134" t="str">
            <v xml:space="preserve"> 01-MAR-2016</v>
          </cell>
          <cell r="CE134">
            <v>379.68239999999997</v>
          </cell>
          <cell r="CF134">
            <v>791.30319999999995</v>
          </cell>
          <cell r="CG134">
            <v>218.15530000000001</v>
          </cell>
          <cell r="CH134">
            <v>0</v>
          </cell>
          <cell r="CI134">
            <v>0</v>
          </cell>
          <cell r="CJ134">
            <v>335.2647</v>
          </cell>
          <cell r="CK134">
            <v>895.58169999999996</v>
          </cell>
          <cell r="CL134">
            <v>0</v>
          </cell>
          <cell r="CM134">
            <v>959.9117</v>
          </cell>
          <cell r="CN134" t="str">
            <v xml:space="preserve"> 01-MAR-2016</v>
          </cell>
          <cell r="CO134">
            <v>0</v>
          </cell>
          <cell r="CP134">
            <v>2507.3719999999998</v>
          </cell>
          <cell r="CQ134">
            <v>3090.7370000000001</v>
          </cell>
          <cell r="CR134">
            <v>1870.454</v>
          </cell>
          <cell r="CS134">
            <v>3025.5169999999998</v>
          </cell>
          <cell r="CT134">
            <v>0</v>
          </cell>
          <cell r="CU134">
            <v>0</v>
          </cell>
          <cell r="CV134">
            <v>0</v>
          </cell>
          <cell r="CW134">
            <v>3449574</v>
          </cell>
          <cell r="CX134" t="str">
            <v xml:space="preserve"> 01-MAR-2016</v>
          </cell>
          <cell r="CY134">
            <v>1154760</v>
          </cell>
          <cell r="CZ134">
            <v>2721231</v>
          </cell>
          <cell r="DA134">
            <v>533031.80000000005</v>
          </cell>
          <cell r="DB134">
            <v>850984.4</v>
          </cell>
          <cell r="DC134">
            <v>6573492</v>
          </cell>
          <cell r="DD134">
            <v>0</v>
          </cell>
          <cell r="DE134">
            <v>2118954</v>
          </cell>
          <cell r="DF134">
            <v>0</v>
          </cell>
          <cell r="DG134">
            <v>3238018</v>
          </cell>
          <cell r="DH134" t="str">
            <v xml:space="preserve"> 01-MAR-2016</v>
          </cell>
          <cell r="DI134">
            <v>0</v>
          </cell>
          <cell r="DJ134">
            <v>0</v>
          </cell>
          <cell r="DK134">
            <v>1708624</v>
          </cell>
          <cell r="DL134">
            <v>1383814</v>
          </cell>
          <cell r="DM134">
            <v>0</v>
          </cell>
          <cell r="DN134">
            <v>0</v>
          </cell>
          <cell r="DO134">
            <v>2566848</v>
          </cell>
          <cell r="DP134">
            <v>2012661</v>
          </cell>
          <cell r="DQ134">
            <v>4628304</v>
          </cell>
          <cell r="DR134" t="str">
            <v xml:space="preserve"> 01-MAR-2016</v>
          </cell>
          <cell r="DS134">
            <v>0</v>
          </cell>
          <cell r="DT134">
            <v>4415454</v>
          </cell>
          <cell r="DU134">
            <v>0</v>
          </cell>
          <cell r="DV134">
            <v>1769577</v>
          </cell>
          <cell r="DW134">
            <v>1006280</v>
          </cell>
          <cell r="DX134">
            <v>1256685</v>
          </cell>
          <cell r="DY134">
            <v>0</v>
          </cell>
          <cell r="DZ134">
            <v>0</v>
          </cell>
          <cell r="EA134">
            <v>3008177</v>
          </cell>
          <cell r="EB134" t="str">
            <v xml:space="preserve"> 01-MAR-2016</v>
          </cell>
          <cell r="EC134">
            <v>1504230</v>
          </cell>
          <cell r="ED134">
            <v>2983471</v>
          </cell>
          <cell r="EE134">
            <v>1151699</v>
          </cell>
          <cell r="EF134">
            <v>0</v>
          </cell>
          <cell r="EG134">
            <v>0</v>
          </cell>
          <cell r="EH134">
            <v>741587.4</v>
          </cell>
          <cell r="EI134">
            <v>4009466</v>
          </cell>
          <cell r="EJ134">
            <v>0</v>
          </cell>
          <cell r="EK134">
            <v>2618545</v>
          </cell>
          <cell r="EL134" t="str">
            <v xml:space="preserve"> 01-FEB-2016</v>
          </cell>
          <cell r="EM134">
            <v>0</v>
          </cell>
          <cell r="EN134">
            <v>13287.02</v>
          </cell>
          <cell r="EO134">
            <v>17386.02</v>
          </cell>
          <cell r="EP134">
            <v>12391.6</v>
          </cell>
          <cell r="EQ134">
            <v>14036.5</v>
          </cell>
          <cell r="ER134">
            <v>0</v>
          </cell>
          <cell r="ES134">
            <v>0</v>
          </cell>
          <cell r="ET134">
            <v>0</v>
          </cell>
          <cell r="EU134">
            <v>1740.2470000000001</v>
          </cell>
          <cell r="EV134" t="str">
            <v xml:space="preserve"> 01-MAR-2016</v>
          </cell>
          <cell r="EW134">
            <v>1312676</v>
          </cell>
          <cell r="EX134">
            <v>2024.576</v>
          </cell>
          <cell r="EY134">
            <v>451128.4</v>
          </cell>
          <cell r="EZ134">
            <v>576940.80000000005</v>
          </cell>
          <cell r="FA134">
            <v>3751.7429999999999</v>
          </cell>
          <cell r="FB134">
            <v>0</v>
          </cell>
          <cell r="FC134">
            <v>1982.7860000000001</v>
          </cell>
          <cell r="FD134">
            <v>0</v>
          </cell>
          <cell r="FE134">
            <v>1569.702</v>
          </cell>
          <cell r="FF134" t="str">
            <v xml:space="preserve"> 01-MAR-2016</v>
          </cell>
          <cell r="FG134">
            <v>0</v>
          </cell>
          <cell r="FH134">
            <v>0</v>
          </cell>
          <cell r="FI134">
            <v>1714284</v>
          </cell>
          <cell r="FJ134">
            <v>601333.9</v>
          </cell>
          <cell r="FK134">
            <v>0</v>
          </cell>
          <cell r="FL134">
            <v>0</v>
          </cell>
          <cell r="FM134">
            <v>663224.1</v>
          </cell>
          <cell r="FN134">
            <v>1998.412</v>
          </cell>
          <cell r="FO134">
            <v>3791.299</v>
          </cell>
          <cell r="FP134" t="str">
            <v xml:space="preserve"> 01-MAR-2016</v>
          </cell>
          <cell r="FQ134">
            <v>0</v>
          </cell>
          <cell r="FR134">
            <v>1109.4349999999999</v>
          </cell>
          <cell r="FS134">
            <v>0</v>
          </cell>
          <cell r="FT134">
            <v>2132.5320000000002</v>
          </cell>
          <cell r="FU134">
            <v>637472.19999999995</v>
          </cell>
          <cell r="FV134">
            <v>355975.9</v>
          </cell>
          <cell r="FW134">
            <v>0</v>
          </cell>
          <cell r="FX134">
            <v>0</v>
          </cell>
          <cell r="FY134">
            <v>1714.433</v>
          </cell>
          <cell r="FZ134" t="str">
            <v xml:space="preserve"> 01-MAR-2016</v>
          </cell>
          <cell r="GA134">
            <v>914783.6</v>
          </cell>
          <cell r="GB134">
            <v>812663.9</v>
          </cell>
          <cell r="GC134">
            <v>1380.0840000000001</v>
          </cell>
          <cell r="GD134">
            <v>0</v>
          </cell>
          <cell r="GE134">
            <v>0</v>
          </cell>
          <cell r="GF134">
            <v>330080</v>
          </cell>
          <cell r="GG134">
            <v>1099.8610000000001</v>
          </cell>
          <cell r="GH134">
            <v>0</v>
          </cell>
          <cell r="GI134">
            <v>1088.279</v>
          </cell>
          <cell r="GJ134" t="str">
            <v xml:space="preserve"> 01-MAR-2016</v>
          </cell>
          <cell r="GK134">
            <v>0</v>
          </cell>
          <cell r="GL134">
            <v>6998.7209999999995</v>
          </cell>
          <cell r="GM134">
            <v>10355.09</v>
          </cell>
          <cell r="GN134">
            <v>9373.2000000000007</v>
          </cell>
          <cell r="GO134">
            <v>7026.9430000000002</v>
          </cell>
          <cell r="GP134">
            <v>0</v>
          </cell>
          <cell r="GQ134">
            <v>0</v>
          </cell>
          <cell r="GR134">
            <v>0</v>
          </cell>
          <cell r="GS134">
            <v>5023.5249999999996</v>
          </cell>
          <cell r="GT134" t="str">
            <v xml:space="preserve"> 01-MAR-2016</v>
          </cell>
          <cell r="GU134">
            <v>3802.2249999999999</v>
          </cell>
          <cell r="GV134">
            <v>4053.9029999999998</v>
          </cell>
          <cell r="GW134">
            <v>612249.59999999998</v>
          </cell>
          <cell r="GX134">
            <v>1481131</v>
          </cell>
          <cell r="GY134">
            <v>10733.45</v>
          </cell>
          <cell r="GZ134">
            <v>0</v>
          </cell>
          <cell r="HA134">
            <v>2026570</v>
          </cell>
          <cell r="HB134">
            <v>0</v>
          </cell>
          <cell r="HC134">
            <v>4635.7120000000004</v>
          </cell>
          <cell r="HD134" t="str">
            <v xml:space="preserve"> 01-MAR-2016</v>
          </cell>
          <cell r="HE134">
            <v>0</v>
          </cell>
          <cell r="HF134">
            <v>0</v>
          </cell>
          <cell r="HG134">
            <v>3221.01</v>
          </cell>
          <cell r="HH134">
            <v>2003417</v>
          </cell>
          <cell r="HI134">
            <v>0</v>
          </cell>
          <cell r="HJ134">
            <v>0</v>
          </cell>
          <cell r="HK134">
            <v>1844328</v>
          </cell>
          <cell r="HL134">
            <v>5329.7139999999999</v>
          </cell>
          <cell r="HM134">
            <v>8916.3799999999992</v>
          </cell>
          <cell r="HN134" t="str">
            <v xml:space="preserve"> 01-MAR-2016</v>
          </cell>
          <cell r="HO134">
            <v>0</v>
          </cell>
          <cell r="HP134">
            <v>6265.7449999999999</v>
          </cell>
          <cell r="HQ134">
            <v>0</v>
          </cell>
          <cell r="HR134">
            <v>4188.991</v>
          </cell>
          <cell r="HS134">
            <v>2963.491</v>
          </cell>
          <cell r="HT134">
            <v>1778.394</v>
          </cell>
          <cell r="HU134">
            <v>0</v>
          </cell>
          <cell r="HV134">
            <v>0</v>
          </cell>
          <cell r="HW134">
            <v>4333.6959999999999</v>
          </cell>
          <cell r="HX134" t="str">
            <v xml:space="preserve"> 01-MAR-2016</v>
          </cell>
          <cell r="HY134">
            <v>2926.8780000000002</v>
          </cell>
          <cell r="HZ134">
            <v>3798.029</v>
          </cell>
          <cell r="IA134">
            <v>3567.3159999999998</v>
          </cell>
          <cell r="IB134">
            <v>0</v>
          </cell>
          <cell r="IC134">
            <v>0</v>
          </cell>
          <cell r="ID134">
            <v>692167.7</v>
          </cell>
          <cell r="IE134">
            <v>5130.3090000000002</v>
          </cell>
          <cell r="IF134">
            <v>0</v>
          </cell>
          <cell r="IG134">
            <v>2949.9119999999998</v>
          </cell>
          <cell r="IH134" t="str">
            <v xml:space="preserve"> 01-MAR-2016</v>
          </cell>
          <cell r="II134">
            <v>0</v>
          </cell>
          <cell r="IJ134">
            <v>19085.400000000001</v>
          </cell>
          <cell r="IK134">
            <v>26471.47</v>
          </cell>
          <cell r="IL134">
            <v>25768.63</v>
          </cell>
          <cell r="IM134">
            <v>20953.04</v>
          </cell>
          <cell r="IN134">
            <v>0</v>
          </cell>
          <cell r="IO134">
            <v>0</v>
          </cell>
          <cell r="IP134">
            <v>0</v>
          </cell>
          <cell r="IQ134">
            <v>9279.1830000000009</v>
          </cell>
        </row>
        <row r="135">
          <cell r="A135">
            <v>42461</v>
          </cell>
          <cell r="B135" t="str">
            <v xml:space="preserve"> 01-APR-2016</v>
          </cell>
          <cell r="C135">
            <v>10.332649999999999</v>
          </cell>
          <cell r="D135">
            <v>92118.93</v>
          </cell>
          <cell r="E135">
            <v>30951.87</v>
          </cell>
          <cell r="F135">
            <v>10366.719999999999</v>
          </cell>
          <cell r="G135">
            <v>57726.84</v>
          </cell>
          <cell r="H135">
            <v>20585.14</v>
          </cell>
          <cell r="I135">
            <v>34392.089999999997</v>
          </cell>
          <cell r="J135">
            <v>31504.720000000001</v>
          </cell>
          <cell r="K135">
            <v>93255.2</v>
          </cell>
          <cell r="L135" t="str">
            <v xml:space="preserve"> 01-APR-2016</v>
          </cell>
          <cell r="M135">
            <v>206.74199999999999</v>
          </cell>
          <cell r="N135">
            <v>0.17105719999999999</v>
          </cell>
          <cell r="O135">
            <v>0.25370110000000001</v>
          </cell>
          <cell r="P135">
            <v>0.66506960000000004</v>
          </cell>
          <cell r="Q135">
            <v>0</v>
          </cell>
          <cell r="R135">
            <v>1283.287</v>
          </cell>
          <cell r="S135">
            <v>7159.1819999999998</v>
          </cell>
          <cell r="T135">
            <v>1924.25</v>
          </cell>
          <cell r="U135">
            <v>0</v>
          </cell>
          <cell r="V135" t="str">
            <v xml:space="preserve"> 01-APR-2016</v>
          </cell>
          <cell r="W135">
            <v>8613.6319999999996</v>
          </cell>
          <cell r="X135">
            <v>41050.01</v>
          </cell>
          <cell r="Y135">
            <v>8063.1959999999999</v>
          </cell>
          <cell r="Z135">
            <v>0</v>
          </cell>
          <cell r="AA135">
            <v>1973.9770000000001</v>
          </cell>
          <cell r="AB135">
            <v>10409.219999999999</v>
          </cell>
          <cell r="AC135">
            <v>2520.5219999999999</v>
          </cell>
          <cell r="AD135">
            <v>0</v>
          </cell>
          <cell r="AE135">
            <v>3485.9259999999999</v>
          </cell>
          <cell r="AF135" t="str">
            <v xml:space="preserve"> 01-APR-2016</v>
          </cell>
          <cell r="AG135">
            <v>20292.8</v>
          </cell>
          <cell r="AH135">
            <v>4728.8590000000004</v>
          </cell>
          <cell r="AI135">
            <v>0</v>
          </cell>
          <cell r="AJ135">
            <v>9.5893300000000001E-2</v>
          </cell>
          <cell r="AK135">
            <v>0.50566650000000002</v>
          </cell>
          <cell r="AL135">
            <v>0.12244380000000001</v>
          </cell>
          <cell r="AM135">
            <v>366</v>
          </cell>
          <cell r="AN135">
            <v>197</v>
          </cell>
          <cell r="AO135">
            <v>10</v>
          </cell>
          <cell r="AP135" t="str">
            <v xml:space="preserve"> 01-APR-2016</v>
          </cell>
          <cell r="AQ135">
            <v>248</v>
          </cell>
          <cell r="AR135">
            <v>144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332.82510000000002</v>
          </cell>
          <cell r="AZ135" t="str">
            <v xml:space="preserve"> 01-APR-2016</v>
          </cell>
          <cell r="BA135">
            <v>176.3322</v>
          </cell>
          <cell r="BB135">
            <v>277.37819999999999</v>
          </cell>
          <cell r="BC135">
            <v>171.64940000000001</v>
          </cell>
          <cell r="BD135">
            <v>405.8723</v>
          </cell>
          <cell r="BE135">
            <v>473.0616</v>
          </cell>
          <cell r="BF135">
            <v>0</v>
          </cell>
          <cell r="BG135">
            <v>257.2577</v>
          </cell>
          <cell r="BH135">
            <v>0</v>
          </cell>
          <cell r="BI135">
            <v>528.70090000000005</v>
          </cell>
          <cell r="BJ135" t="str">
            <v xml:space="preserve"> 01-APR-2016</v>
          </cell>
          <cell r="BK135">
            <v>0</v>
          </cell>
          <cell r="BL135">
            <v>0</v>
          </cell>
          <cell r="BM135">
            <v>399.51330000000002</v>
          </cell>
          <cell r="BN135">
            <v>237.1028</v>
          </cell>
          <cell r="BO135">
            <v>0</v>
          </cell>
          <cell r="BP135">
            <v>0</v>
          </cell>
          <cell r="BQ135">
            <v>665.47199999999998</v>
          </cell>
          <cell r="BR135">
            <v>215.69990000000001</v>
          </cell>
          <cell r="BS135">
            <v>409.0215</v>
          </cell>
          <cell r="BT135" t="str">
            <v xml:space="preserve"> 01-APR-2016</v>
          </cell>
          <cell r="BU135">
            <v>0</v>
          </cell>
          <cell r="BV135">
            <v>631.22889999999995</v>
          </cell>
          <cell r="BW135">
            <v>0</v>
          </cell>
          <cell r="BX135">
            <v>382.9502</v>
          </cell>
          <cell r="BY135">
            <v>183.98670000000001</v>
          </cell>
          <cell r="BZ135">
            <v>421.89449999999999</v>
          </cell>
          <cell r="CA135">
            <v>0</v>
          </cell>
          <cell r="CB135">
            <v>0</v>
          </cell>
          <cell r="CC135">
            <v>655.63059999999996</v>
          </cell>
          <cell r="CD135" t="str">
            <v xml:space="preserve"> 01-APR-2016</v>
          </cell>
          <cell r="CE135">
            <v>377.84410000000003</v>
          </cell>
          <cell r="CF135">
            <v>783.86360000000002</v>
          </cell>
          <cell r="CG135">
            <v>217.52379999999999</v>
          </cell>
          <cell r="CH135">
            <v>0</v>
          </cell>
          <cell r="CI135">
            <v>0</v>
          </cell>
          <cell r="CJ135">
            <v>332.04640000000001</v>
          </cell>
          <cell r="CK135">
            <v>889.23500000000001</v>
          </cell>
          <cell r="CL135">
            <v>0</v>
          </cell>
          <cell r="CM135">
            <v>940.62890000000004</v>
          </cell>
          <cell r="CN135" t="str">
            <v xml:space="preserve"> 01-APR-2016</v>
          </cell>
          <cell r="CO135">
            <v>0</v>
          </cell>
          <cell r="CP135">
            <v>2479.549</v>
          </cell>
          <cell r="CQ135">
            <v>3038.4560000000001</v>
          </cell>
          <cell r="CR135">
            <v>1856.29</v>
          </cell>
          <cell r="CS135">
            <v>2992.424</v>
          </cell>
          <cell r="CT135">
            <v>0</v>
          </cell>
          <cell r="CU135">
            <v>0</v>
          </cell>
          <cell r="CV135">
            <v>0</v>
          </cell>
          <cell r="CW135">
            <v>3459892</v>
          </cell>
          <cell r="CX135" t="str">
            <v xml:space="preserve"> 01-APR-2016</v>
          </cell>
          <cell r="CY135">
            <v>1160226</v>
          </cell>
          <cell r="CZ135">
            <v>2729830</v>
          </cell>
          <cell r="DA135">
            <v>538353</v>
          </cell>
          <cell r="DB135">
            <v>863566.4</v>
          </cell>
          <cell r="DC135">
            <v>6588157</v>
          </cell>
          <cell r="DD135">
            <v>0</v>
          </cell>
          <cell r="DE135">
            <v>2126929</v>
          </cell>
          <cell r="DF135">
            <v>0</v>
          </cell>
          <cell r="DG135">
            <v>3254408</v>
          </cell>
          <cell r="DH135" t="str">
            <v xml:space="preserve"> 01-APR-2016</v>
          </cell>
          <cell r="DI135">
            <v>0</v>
          </cell>
          <cell r="DJ135">
            <v>0</v>
          </cell>
          <cell r="DK135">
            <v>1721009</v>
          </cell>
          <cell r="DL135">
            <v>1391165</v>
          </cell>
          <cell r="DM135">
            <v>0</v>
          </cell>
          <cell r="DN135">
            <v>0</v>
          </cell>
          <cell r="DO135">
            <v>2587478</v>
          </cell>
          <cell r="DP135">
            <v>2019348</v>
          </cell>
          <cell r="DQ135">
            <v>4640984</v>
          </cell>
          <cell r="DR135" t="str">
            <v xml:space="preserve"> 01-APR-2016</v>
          </cell>
          <cell r="DS135">
            <v>0</v>
          </cell>
          <cell r="DT135">
            <v>4435022</v>
          </cell>
          <cell r="DU135">
            <v>0</v>
          </cell>
          <cell r="DV135">
            <v>1781448</v>
          </cell>
          <cell r="DW135">
            <v>1011983</v>
          </cell>
          <cell r="DX135">
            <v>1269764</v>
          </cell>
          <cell r="DY135">
            <v>0</v>
          </cell>
          <cell r="DZ135">
            <v>0</v>
          </cell>
          <cell r="EA135">
            <v>3028501</v>
          </cell>
          <cell r="EB135" t="str">
            <v xml:space="preserve"> 01-APR-2016</v>
          </cell>
          <cell r="EC135">
            <v>1515944</v>
          </cell>
          <cell r="ED135">
            <v>3007771</v>
          </cell>
          <cell r="EE135">
            <v>1158442</v>
          </cell>
          <cell r="EF135">
            <v>0</v>
          </cell>
          <cell r="EG135">
            <v>0</v>
          </cell>
          <cell r="EH135">
            <v>751880.9</v>
          </cell>
          <cell r="EI135">
            <v>4037032</v>
          </cell>
          <cell r="EJ135">
            <v>0</v>
          </cell>
          <cell r="EK135">
            <v>2647704</v>
          </cell>
          <cell r="EL135" t="str">
            <v xml:space="preserve"> 01-MAR-2016</v>
          </cell>
          <cell r="EM135">
            <v>0</v>
          </cell>
          <cell r="EN135">
            <v>13359.74</v>
          </cell>
          <cell r="EO135">
            <v>17475.650000000001</v>
          </cell>
          <cell r="EP135">
            <v>12445.84</v>
          </cell>
          <cell r="EQ135">
            <v>14124.24</v>
          </cell>
          <cell r="ER135">
            <v>0</v>
          </cell>
          <cell r="ES135">
            <v>0</v>
          </cell>
          <cell r="ET135">
            <v>0</v>
          </cell>
          <cell r="EU135">
            <v>1769.193</v>
          </cell>
          <cell r="EV135" t="str">
            <v xml:space="preserve"> 01-APR-2016</v>
          </cell>
          <cell r="EW135">
            <v>1330586</v>
          </cell>
          <cell r="EX135">
            <v>2055.7939999999999</v>
          </cell>
          <cell r="EY135">
            <v>460108.2</v>
          </cell>
          <cell r="EZ135">
            <v>588875.6</v>
          </cell>
          <cell r="FA135">
            <v>3821.6410000000001</v>
          </cell>
          <cell r="FB135">
            <v>0</v>
          </cell>
          <cell r="FC135">
            <v>2010.71</v>
          </cell>
          <cell r="FD135">
            <v>0</v>
          </cell>
          <cell r="FE135">
            <v>1602.6849999999999</v>
          </cell>
          <cell r="FF135" t="str">
            <v xml:space="preserve"> 01-APR-2016</v>
          </cell>
          <cell r="FG135">
            <v>0</v>
          </cell>
          <cell r="FH135">
            <v>0</v>
          </cell>
          <cell r="FI135">
            <v>1737570</v>
          </cell>
          <cell r="FJ135">
            <v>609974.19999999995</v>
          </cell>
          <cell r="FK135">
            <v>0</v>
          </cell>
          <cell r="FL135">
            <v>0</v>
          </cell>
          <cell r="FM135">
            <v>677845.4</v>
          </cell>
          <cell r="FN135">
            <v>2025.885</v>
          </cell>
          <cell r="FO135">
            <v>3856.752</v>
          </cell>
          <cell r="FP135" t="str">
            <v xml:space="preserve"> 01-APR-2016</v>
          </cell>
          <cell r="FQ135">
            <v>0</v>
          </cell>
          <cell r="FR135">
            <v>1139.3309999999999</v>
          </cell>
          <cell r="FS135">
            <v>0</v>
          </cell>
          <cell r="FT135">
            <v>2162.1280000000002</v>
          </cell>
          <cell r="FU135">
            <v>651158.1</v>
          </cell>
          <cell r="FV135">
            <v>367384</v>
          </cell>
          <cell r="FW135">
            <v>0</v>
          </cell>
          <cell r="FX135">
            <v>0</v>
          </cell>
          <cell r="FY135">
            <v>1748.0989999999999</v>
          </cell>
          <cell r="FZ135" t="str">
            <v xml:space="preserve"> 01-APR-2016</v>
          </cell>
          <cell r="GA135">
            <v>936700.7</v>
          </cell>
          <cell r="GB135">
            <v>830898.4</v>
          </cell>
          <cell r="GC135">
            <v>1414.4090000000001</v>
          </cell>
          <cell r="GD135">
            <v>0</v>
          </cell>
          <cell r="GE135">
            <v>0</v>
          </cell>
          <cell r="GF135">
            <v>336705.4</v>
          </cell>
          <cell r="GG135">
            <v>1138.258</v>
          </cell>
          <cell r="GH135">
            <v>0</v>
          </cell>
          <cell r="GI135">
            <v>1119.403</v>
          </cell>
          <cell r="GJ135" t="str">
            <v xml:space="preserve"> 01-APR-2016</v>
          </cell>
          <cell r="GK135">
            <v>0</v>
          </cell>
          <cell r="GL135">
            <v>7127.1779999999999</v>
          </cell>
          <cell r="GM135">
            <v>10556.24</v>
          </cell>
          <cell r="GN135">
            <v>9544.2389999999996</v>
          </cell>
          <cell r="GO135">
            <v>7164.4359999999997</v>
          </cell>
          <cell r="GP135">
            <v>0</v>
          </cell>
          <cell r="GQ135">
            <v>0</v>
          </cell>
          <cell r="GR135">
            <v>0</v>
          </cell>
          <cell r="GS135">
            <v>5064.1940000000004</v>
          </cell>
          <cell r="GT135" t="str">
            <v xml:space="preserve"> 01-APR-2016</v>
          </cell>
          <cell r="GU135">
            <v>3836.473</v>
          </cell>
          <cell r="GV135">
            <v>4082.4589999999998</v>
          </cell>
          <cell r="GW135">
            <v>621944.4</v>
          </cell>
          <cell r="GX135">
            <v>1507573</v>
          </cell>
          <cell r="GY135">
            <v>10824.09</v>
          </cell>
          <cell r="GZ135">
            <v>0</v>
          </cell>
          <cell r="HA135">
            <v>2043378</v>
          </cell>
          <cell r="HB135">
            <v>0</v>
          </cell>
          <cell r="HC135">
            <v>4683.598</v>
          </cell>
          <cell r="HD135" t="str">
            <v xml:space="preserve"> 01-APR-2016</v>
          </cell>
          <cell r="HE135">
            <v>0</v>
          </cell>
          <cell r="HF135">
            <v>0</v>
          </cell>
          <cell r="HG135">
            <v>3255.431</v>
          </cell>
          <cell r="HH135">
            <v>2022099</v>
          </cell>
          <cell r="HI135">
            <v>0</v>
          </cell>
          <cell r="HJ135">
            <v>0</v>
          </cell>
          <cell r="HK135">
            <v>1868963</v>
          </cell>
          <cell r="HL135">
            <v>5368.5910000000003</v>
          </cell>
          <cell r="HM135">
            <v>8983.99</v>
          </cell>
          <cell r="HN135" t="str">
            <v xml:space="preserve"> 01-APR-2016</v>
          </cell>
          <cell r="HO135">
            <v>0</v>
          </cell>
          <cell r="HP135">
            <v>6319.5330000000004</v>
          </cell>
          <cell r="HQ135">
            <v>0</v>
          </cell>
          <cell r="HR135">
            <v>4231.0929999999998</v>
          </cell>
          <cell r="HS135">
            <v>3001.1959999999999</v>
          </cell>
          <cell r="HT135">
            <v>1807.4480000000001</v>
          </cell>
          <cell r="HU135">
            <v>0</v>
          </cell>
          <cell r="HV135">
            <v>0</v>
          </cell>
          <cell r="HW135">
            <v>4385.0209999999997</v>
          </cell>
          <cell r="HX135" t="str">
            <v xml:space="preserve"> 01-APR-2016</v>
          </cell>
          <cell r="HY135">
            <v>2973.3130000000001</v>
          </cell>
          <cell r="HZ135">
            <v>3842.297</v>
          </cell>
          <cell r="IA135">
            <v>3623.1080000000002</v>
          </cell>
          <cell r="IB135">
            <v>0</v>
          </cell>
          <cell r="IC135">
            <v>0</v>
          </cell>
          <cell r="ID135">
            <v>703667.9</v>
          </cell>
          <cell r="IE135">
            <v>5209.0469999999996</v>
          </cell>
          <cell r="IF135">
            <v>0</v>
          </cell>
          <cell r="IG135">
            <v>2996.6880000000001</v>
          </cell>
          <cell r="IH135" t="str">
            <v xml:space="preserve"> 01-APR-2016</v>
          </cell>
          <cell r="II135">
            <v>0</v>
          </cell>
          <cell r="IJ135">
            <v>19277.45</v>
          </cell>
          <cell r="IK135">
            <v>26735.439999999999</v>
          </cell>
          <cell r="IL135">
            <v>26047.87</v>
          </cell>
          <cell r="IM135">
            <v>21194.44</v>
          </cell>
          <cell r="IN135">
            <v>0</v>
          </cell>
          <cell r="IO135">
            <v>0</v>
          </cell>
          <cell r="IP135">
            <v>0</v>
          </cell>
          <cell r="IQ135">
            <v>9185.9740000000002</v>
          </cell>
        </row>
        <row r="136">
          <cell r="A136">
            <v>42491</v>
          </cell>
          <cell r="B136" t="str">
            <v xml:space="preserve"> 01-MAY-2016</v>
          </cell>
          <cell r="C136">
            <v>10.41478</v>
          </cell>
          <cell r="D136">
            <v>93048.47</v>
          </cell>
          <cell r="E136">
            <v>30984.71</v>
          </cell>
          <cell r="F136">
            <v>10233.209999999999</v>
          </cell>
          <cell r="G136">
            <v>58033.83</v>
          </cell>
          <cell r="H136">
            <v>20751.5</v>
          </cell>
          <cell r="I136">
            <v>35014.639999999999</v>
          </cell>
          <cell r="J136">
            <v>31543.65</v>
          </cell>
          <cell r="K136">
            <v>94201.51</v>
          </cell>
          <cell r="L136" t="str">
            <v xml:space="preserve"> 01-MAY-2016</v>
          </cell>
          <cell r="M136">
            <v>206.74270000000001</v>
          </cell>
          <cell r="N136">
            <v>0.17196690000000001</v>
          </cell>
          <cell r="O136">
            <v>0.25505030000000001</v>
          </cell>
          <cell r="P136">
            <v>0.66973360000000004</v>
          </cell>
          <cell r="Q136">
            <v>0</v>
          </cell>
          <cell r="R136">
            <v>1263.5899999999999</v>
          </cell>
          <cell r="S136">
            <v>7062.1149999999998</v>
          </cell>
          <cell r="T136">
            <v>1907.5039999999999</v>
          </cell>
          <cell r="U136">
            <v>0</v>
          </cell>
          <cell r="V136" t="str">
            <v xml:space="preserve"> 01-MAY-2016</v>
          </cell>
          <cell r="W136">
            <v>8651.5400000000009</v>
          </cell>
          <cell r="X136">
            <v>41261.870000000003</v>
          </cell>
          <cell r="Y136">
            <v>8120.4210000000003</v>
          </cell>
          <cell r="Z136">
            <v>0</v>
          </cell>
          <cell r="AA136">
            <v>1973.31</v>
          </cell>
          <cell r="AB136">
            <v>10432.040000000001</v>
          </cell>
          <cell r="AC136">
            <v>2530.9169999999999</v>
          </cell>
          <cell r="AD136">
            <v>0</v>
          </cell>
          <cell r="AE136">
            <v>3545.125</v>
          </cell>
          <cell r="AF136" t="str">
            <v xml:space="preserve"> 01-MAY-2016</v>
          </cell>
          <cell r="AG136">
            <v>20605.759999999998</v>
          </cell>
          <cell r="AH136">
            <v>4804.7870000000003</v>
          </cell>
          <cell r="AI136">
            <v>0</v>
          </cell>
          <cell r="AJ136">
            <v>9.5092399999999994E-2</v>
          </cell>
          <cell r="AK136">
            <v>0.5027123</v>
          </cell>
          <cell r="AL136">
            <v>0.1219631</v>
          </cell>
          <cell r="AM136">
            <v>366</v>
          </cell>
          <cell r="AN136">
            <v>197</v>
          </cell>
          <cell r="AO136">
            <v>10</v>
          </cell>
          <cell r="AP136" t="str">
            <v xml:space="preserve"> 01-MAY-2016</v>
          </cell>
          <cell r="AQ136">
            <v>248</v>
          </cell>
          <cell r="AR136">
            <v>144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327.71879999999999</v>
          </cell>
          <cell r="AZ136" t="str">
            <v xml:space="preserve"> 01-MAY-2016</v>
          </cell>
          <cell r="BA136">
            <v>174.4948</v>
          </cell>
          <cell r="BB136">
            <v>276.57769999999999</v>
          </cell>
          <cell r="BC136">
            <v>170.08410000000001</v>
          </cell>
          <cell r="BD136">
            <v>404.20920000000001</v>
          </cell>
          <cell r="BE136">
            <v>466.72030000000001</v>
          </cell>
          <cell r="BF136">
            <v>0</v>
          </cell>
          <cell r="BG136">
            <v>255.20189999999999</v>
          </cell>
          <cell r="BH136">
            <v>0</v>
          </cell>
          <cell r="BI136">
            <v>521.29740000000004</v>
          </cell>
          <cell r="BJ136" t="str">
            <v xml:space="preserve"> 01-MAY-2016</v>
          </cell>
          <cell r="BK136">
            <v>0</v>
          </cell>
          <cell r="BL136">
            <v>0</v>
          </cell>
          <cell r="BM136">
            <v>396.57089999999999</v>
          </cell>
          <cell r="BN136">
            <v>235.06389999999999</v>
          </cell>
          <cell r="BO136">
            <v>0</v>
          </cell>
          <cell r="BP136">
            <v>0</v>
          </cell>
          <cell r="BQ136">
            <v>656.92690000000005</v>
          </cell>
          <cell r="BR136">
            <v>213.14769999999999</v>
          </cell>
          <cell r="BS136">
            <v>408.88240000000002</v>
          </cell>
          <cell r="BT136" t="str">
            <v xml:space="preserve"> 01-MAY-2016</v>
          </cell>
          <cell r="BU136">
            <v>0</v>
          </cell>
          <cell r="BV136">
            <v>625.56129999999996</v>
          </cell>
          <cell r="BW136">
            <v>0</v>
          </cell>
          <cell r="BX136">
            <v>380.52800000000002</v>
          </cell>
          <cell r="BY136">
            <v>182.34950000000001</v>
          </cell>
          <cell r="BZ136">
            <v>413.6891</v>
          </cell>
          <cell r="CA136">
            <v>0</v>
          </cell>
          <cell r="CB136">
            <v>0</v>
          </cell>
          <cell r="CC136">
            <v>645.07069999999999</v>
          </cell>
          <cell r="CD136" t="str">
            <v xml:space="preserve"> 01-MAY-2016</v>
          </cell>
          <cell r="CE136">
            <v>368.14299999999997</v>
          </cell>
          <cell r="CF136">
            <v>774.79269999999997</v>
          </cell>
          <cell r="CG136">
            <v>212.06559999999999</v>
          </cell>
          <cell r="CH136">
            <v>0</v>
          </cell>
          <cell r="CI136">
            <v>0</v>
          </cell>
          <cell r="CJ136">
            <v>329.78379999999999</v>
          </cell>
          <cell r="CK136">
            <v>865.98689999999999</v>
          </cell>
          <cell r="CL136">
            <v>0</v>
          </cell>
          <cell r="CM136">
            <v>928.34220000000005</v>
          </cell>
          <cell r="CN136" t="str">
            <v xml:space="preserve"> 01-MAY-2016</v>
          </cell>
          <cell r="CO136">
            <v>0</v>
          </cell>
          <cell r="CP136">
            <v>2448.7649999999999</v>
          </cell>
          <cell r="CQ136">
            <v>3001.3960000000002</v>
          </cell>
          <cell r="CR136">
            <v>1836.41</v>
          </cell>
          <cell r="CS136">
            <v>2946.6379999999999</v>
          </cell>
          <cell r="CT136">
            <v>0</v>
          </cell>
          <cell r="CU136">
            <v>0</v>
          </cell>
          <cell r="CV136">
            <v>0</v>
          </cell>
          <cell r="CW136">
            <v>3469723</v>
          </cell>
          <cell r="CX136" t="str">
            <v xml:space="preserve"> 01-MAY-2016</v>
          </cell>
          <cell r="CY136">
            <v>1165461</v>
          </cell>
          <cell r="CZ136">
            <v>2738127</v>
          </cell>
          <cell r="DA136">
            <v>543455.5</v>
          </cell>
          <cell r="DB136">
            <v>875692.7</v>
          </cell>
          <cell r="DC136">
            <v>6602158</v>
          </cell>
          <cell r="DD136">
            <v>0</v>
          </cell>
          <cell r="DE136">
            <v>2134585</v>
          </cell>
          <cell r="DF136">
            <v>0</v>
          </cell>
          <cell r="DG136">
            <v>3270046</v>
          </cell>
          <cell r="DH136" t="str">
            <v xml:space="preserve"> 01-MAY-2016</v>
          </cell>
          <cell r="DI136">
            <v>0</v>
          </cell>
          <cell r="DJ136">
            <v>0</v>
          </cell>
          <cell r="DK136">
            <v>1732906</v>
          </cell>
          <cell r="DL136">
            <v>1398216</v>
          </cell>
          <cell r="DM136">
            <v>0</v>
          </cell>
          <cell r="DN136">
            <v>0</v>
          </cell>
          <cell r="DO136">
            <v>2607185</v>
          </cell>
          <cell r="DP136">
            <v>2025742</v>
          </cell>
          <cell r="DQ136">
            <v>4653250</v>
          </cell>
          <cell r="DR136" t="str">
            <v xml:space="preserve"> 01-MAY-2016</v>
          </cell>
          <cell r="DS136">
            <v>0</v>
          </cell>
          <cell r="DT136">
            <v>4453789</v>
          </cell>
          <cell r="DU136">
            <v>0</v>
          </cell>
          <cell r="DV136">
            <v>1792864</v>
          </cell>
          <cell r="DW136">
            <v>1017454</v>
          </cell>
          <cell r="DX136">
            <v>1282174</v>
          </cell>
          <cell r="DY136">
            <v>0</v>
          </cell>
          <cell r="DZ136">
            <v>0</v>
          </cell>
          <cell r="EA136">
            <v>3047854</v>
          </cell>
          <cell r="EB136" t="str">
            <v xml:space="preserve"> 01-MAY-2016</v>
          </cell>
          <cell r="EC136">
            <v>1526988</v>
          </cell>
          <cell r="ED136">
            <v>3031015</v>
          </cell>
          <cell r="EE136">
            <v>1164804</v>
          </cell>
          <cell r="EF136">
            <v>0</v>
          </cell>
          <cell r="EG136">
            <v>0</v>
          </cell>
          <cell r="EH136">
            <v>761774.4</v>
          </cell>
          <cell r="EI136">
            <v>4063012</v>
          </cell>
          <cell r="EJ136">
            <v>0</v>
          </cell>
          <cell r="EK136">
            <v>2675555</v>
          </cell>
          <cell r="EL136" t="str">
            <v xml:space="preserve"> 01-APR-2016</v>
          </cell>
          <cell r="EM136">
            <v>0</v>
          </cell>
          <cell r="EN136">
            <v>13436.6</v>
          </cell>
          <cell r="EO136">
            <v>17569.84</v>
          </cell>
          <cell r="EP136">
            <v>12503.38</v>
          </cell>
          <cell r="EQ136">
            <v>14217.01</v>
          </cell>
          <cell r="ER136">
            <v>0</v>
          </cell>
          <cell r="ES136">
            <v>0</v>
          </cell>
          <cell r="ET136">
            <v>0</v>
          </cell>
          <cell r="EU136">
            <v>1797.2380000000001</v>
          </cell>
          <cell r="EV136" t="str">
            <v xml:space="preserve"> 01-MAY-2016</v>
          </cell>
          <cell r="EW136">
            <v>1348023</v>
          </cell>
          <cell r="EX136">
            <v>2086.5940000000001</v>
          </cell>
          <cell r="EY136">
            <v>468848.1</v>
          </cell>
          <cell r="EZ136">
            <v>600482.5</v>
          </cell>
          <cell r="FA136">
            <v>3889.2669999999998</v>
          </cell>
          <cell r="FB136">
            <v>0</v>
          </cell>
          <cell r="FC136">
            <v>2037.8910000000001</v>
          </cell>
          <cell r="FD136">
            <v>0</v>
          </cell>
          <cell r="FE136">
            <v>1634.825</v>
          </cell>
          <cell r="FF136" t="str">
            <v xml:space="preserve"> 01-MAY-2016</v>
          </cell>
          <cell r="FG136">
            <v>0</v>
          </cell>
          <cell r="FH136">
            <v>0</v>
          </cell>
          <cell r="FI136">
            <v>1760193</v>
          </cell>
          <cell r="FJ136">
            <v>618401.80000000005</v>
          </cell>
          <cell r="FK136">
            <v>0</v>
          </cell>
          <cell r="FL136">
            <v>0</v>
          </cell>
          <cell r="FM136">
            <v>692138.2</v>
          </cell>
          <cell r="FN136">
            <v>2052.7829999999999</v>
          </cell>
          <cell r="FO136">
            <v>3921.873</v>
          </cell>
          <cell r="FP136" t="str">
            <v xml:space="preserve"> 01-MAY-2016</v>
          </cell>
          <cell r="FQ136">
            <v>0</v>
          </cell>
          <cell r="FR136">
            <v>1168.6420000000001</v>
          </cell>
          <cell r="FS136">
            <v>0</v>
          </cell>
          <cell r="FT136">
            <v>2190.9160000000002</v>
          </cell>
          <cell r="FU136">
            <v>664508.80000000005</v>
          </cell>
          <cell r="FV136">
            <v>378620.1</v>
          </cell>
          <cell r="FW136">
            <v>0</v>
          </cell>
          <cell r="FX136">
            <v>0</v>
          </cell>
          <cell r="FY136">
            <v>1781.107</v>
          </cell>
          <cell r="FZ136" t="str">
            <v xml:space="preserve"> 01-MAY-2016</v>
          </cell>
          <cell r="GA136">
            <v>957770.6</v>
          </cell>
          <cell r="GB136">
            <v>848653.1</v>
          </cell>
          <cell r="GC136">
            <v>1447.396</v>
          </cell>
          <cell r="GD136">
            <v>0</v>
          </cell>
          <cell r="GE136">
            <v>0</v>
          </cell>
          <cell r="GF136">
            <v>343163.8</v>
          </cell>
          <cell r="GG136">
            <v>1175.287</v>
          </cell>
          <cell r="GH136">
            <v>0</v>
          </cell>
          <cell r="GI136">
            <v>1150.0170000000001</v>
          </cell>
          <cell r="GJ136" t="str">
            <v xml:space="preserve"> 01-MAY-2016</v>
          </cell>
          <cell r="GK136">
            <v>0</v>
          </cell>
          <cell r="GL136">
            <v>7252.3879999999999</v>
          </cell>
          <cell r="GM136">
            <v>10753.91</v>
          </cell>
          <cell r="GN136">
            <v>9709.8709999999992</v>
          </cell>
          <cell r="GO136">
            <v>7298.4719999999998</v>
          </cell>
          <cell r="GP136">
            <v>0</v>
          </cell>
          <cell r="GQ136">
            <v>0</v>
          </cell>
          <cell r="GR136">
            <v>0</v>
          </cell>
          <cell r="GS136">
            <v>5098.5200000000004</v>
          </cell>
          <cell r="GT136" t="str">
            <v xml:space="preserve"> 01-MAY-2016</v>
          </cell>
          <cell r="GU136">
            <v>3870.3809999999999</v>
          </cell>
          <cell r="GV136">
            <v>4118.7070000000003</v>
          </cell>
          <cell r="GW136">
            <v>631990</v>
          </cell>
          <cell r="GX136">
            <v>1535905</v>
          </cell>
          <cell r="GY136">
            <v>10902.21</v>
          </cell>
          <cell r="GZ136">
            <v>0</v>
          </cell>
          <cell r="HA136">
            <v>2061029</v>
          </cell>
          <cell r="HB136">
            <v>0</v>
          </cell>
          <cell r="HC136">
            <v>4728.5519999999997</v>
          </cell>
          <cell r="HD136" t="str">
            <v xml:space="preserve"> 01-MAY-2016</v>
          </cell>
          <cell r="HE136">
            <v>0</v>
          </cell>
          <cell r="HF136">
            <v>0</v>
          </cell>
          <cell r="HG136">
            <v>3289.7040000000002</v>
          </cell>
          <cell r="HH136">
            <v>2041656</v>
          </cell>
          <cell r="HI136">
            <v>0</v>
          </cell>
          <cell r="HJ136">
            <v>0</v>
          </cell>
          <cell r="HK136">
            <v>1889276</v>
          </cell>
          <cell r="HL136">
            <v>5412.9260000000004</v>
          </cell>
          <cell r="HM136">
            <v>9069.56</v>
          </cell>
          <cell r="HN136" t="str">
            <v xml:space="preserve"> 01-MAY-2016</v>
          </cell>
          <cell r="HO136">
            <v>0</v>
          </cell>
          <cell r="HP136">
            <v>6379.5420000000004</v>
          </cell>
          <cell r="HQ136">
            <v>0</v>
          </cell>
          <cell r="HR136">
            <v>4276.7349999999997</v>
          </cell>
          <cell r="HS136">
            <v>3030.623</v>
          </cell>
          <cell r="HT136">
            <v>1837.385</v>
          </cell>
          <cell r="HU136">
            <v>0</v>
          </cell>
          <cell r="HV136">
            <v>0</v>
          </cell>
          <cell r="HW136">
            <v>4438.326</v>
          </cell>
          <cell r="HX136" t="str">
            <v xml:space="preserve"> 01-MAY-2016</v>
          </cell>
          <cell r="HY136">
            <v>3006.1959999999999</v>
          </cell>
          <cell r="HZ136">
            <v>3882.1469999999999</v>
          </cell>
          <cell r="IA136">
            <v>3668.616</v>
          </cell>
          <cell r="IB136">
            <v>0</v>
          </cell>
          <cell r="IC136">
            <v>0</v>
          </cell>
          <cell r="ID136">
            <v>716036.2</v>
          </cell>
          <cell r="IE136">
            <v>5265.5529999999999</v>
          </cell>
          <cell r="IF136">
            <v>0</v>
          </cell>
          <cell r="IG136">
            <v>3049.931</v>
          </cell>
          <cell r="IH136" t="str">
            <v xml:space="preserve"> 01-MAY-2016</v>
          </cell>
          <cell r="II136">
            <v>0</v>
          </cell>
          <cell r="IJ136">
            <v>19465.009999999998</v>
          </cell>
          <cell r="IK136">
            <v>27016.880000000001</v>
          </cell>
          <cell r="IL136">
            <v>26297.43</v>
          </cell>
          <cell r="IM136">
            <v>21422.18</v>
          </cell>
          <cell r="IN136">
            <v>0</v>
          </cell>
          <cell r="IO136">
            <v>0</v>
          </cell>
          <cell r="IP136">
            <v>0</v>
          </cell>
          <cell r="IQ136">
            <v>9045.0400000000009</v>
          </cell>
        </row>
        <row r="137">
          <cell r="A137">
            <v>42522</v>
          </cell>
          <cell r="B137" t="str">
            <v xml:space="preserve"> 01-JUN-2016</v>
          </cell>
          <cell r="C137">
            <v>10.49966</v>
          </cell>
          <cell r="D137">
            <v>94009.18</v>
          </cell>
          <cell r="E137">
            <v>30990.52</v>
          </cell>
          <cell r="F137">
            <v>10113.14</v>
          </cell>
          <cell r="G137">
            <v>58347.34</v>
          </cell>
          <cell r="H137">
            <v>20877.38</v>
          </cell>
          <cell r="I137">
            <v>35661.839999999997</v>
          </cell>
          <cell r="J137">
            <v>31529.23</v>
          </cell>
          <cell r="K137">
            <v>95178.91</v>
          </cell>
          <cell r="L137" t="str">
            <v xml:space="preserve"> 01-JUN-2016</v>
          </cell>
          <cell r="M137">
            <v>206.8006</v>
          </cell>
          <cell r="N137">
            <v>0.17289589999999999</v>
          </cell>
          <cell r="O137">
            <v>0.25642809999999999</v>
          </cell>
          <cell r="P137">
            <v>0.67366970000000004</v>
          </cell>
          <cell r="Q137">
            <v>0</v>
          </cell>
          <cell r="R137">
            <v>1249.5119999999999</v>
          </cell>
          <cell r="S137">
            <v>6973.3760000000002</v>
          </cell>
          <cell r="T137">
            <v>1890.2570000000001</v>
          </cell>
          <cell r="U137">
            <v>0</v>
          </cell>
          <cell r="V137" t="str">
            <v xml:space="preserve"> 01-JUN-2016</v>
          </cell>
          <cell r="W137">
            <v>8690.2749999999996</v>
          </cell>
          <cell r="X137">
            <v>41478.04</v>
          </cell>
          <cell r="Y137">
            <v>8179.02</v>
          </cell>
          <cell r="Z137">
            <v>0</v>
          </cell>
          <cell r="AA137">
            <v>1981.607</v>
          </cell>
          <cell r="AB137">
            <v>10467.49</v>
          </cell>
          <cell r="AC137">
            <v>2543.8229999999999</v>
          </cell>
          <cell r="AD137">
            <v>0</v>
          </cell>
          <cell r="AE137">
            <v>3606.5549999999998</v>
          </cell>
          <cell r="AF137" t="str">
            <v xml:space="preserve"> 01-JUN-2016</v>
          </cell>
          <cell r="AG137">
            <v>20930.25</v>
          </cell>
          <cell r="AH137">
            <v>4883.6459999999997</v>
          </cell>
          <cell r="AI137">
            <v>0</v>
          </cell>
          <cell r="AJ137">
            <v>9.4916500000000001E-2</v>
          </cell>
          <cell r="AK137">
            <v>0.50137949999999998</v>
          </cell>
          <cell r="AL137">
            <v>0.12184589999999999</v>
          </cell>
          <cell r="AM137">
            <v>366</v>
          </cell>
          <cell r="AN137">
            <v>197</v>
          </cell>
          <cell r="AO137">
            <v>10</v>
          </cell>
          <cell r="AP137" t="str">
            <v xml:space="preserve"> 01-JUN-2016</v>
          </cell>
          <cell r="AQ137">
            <v>248</v>
          </cell>
          <cell r="AR137">
            <v>144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324.58069999999998</v>
          </cell>
          <cell r="AZ137" t="str">
            <v xml:space="preserve"> 01-JUN-2016</v>
          </cell>
          <cell r="BA137">
            <v>172.52969999999999</v>
          </cell>
          <cell r="BB137">
            <v>271.8211</v>
          </cell>
          <cell r="BC137">
            <v>168.28030000000001</v>
          </cell>
          <cell r="BD137">
            <v>401.72969999999998</v>
          </cell>
          <cell r="BE137">
            <v>462.91399999999999</v>
          </cell>
          <cell r="BF137">
            <v>0</v>
          </cell>
          <cell r="BG137">
            <v>252.49619999999999</v>
          </cell>
          <cell r="BH137">
            <v>0</v>
          </cell>
          <cell r="BI137">
            <v>517.80240000000003</v>
          </cell>
          <cell r="BJ137" t="str">
            <v xml:space="preserve"> 01-JUN-2016</v>
          </cell>
          <cell r="BK137">
            <v>0</v>
          </cell>
          <cell r="BL137">
            <v>0</v>
          </cell>
          <cell r="BM137">
            <v>393.81220000000002</v>
          </cell>
          <cell r="BN137">
            <v>232.65549999999999</v>
          </cell>
          <cell r="BO137">
            <v>0</v>
          </cell>
          <cell r="BP137">
            <v>0</v>
          </cell>
          <cell r="BQ137">
            <v>649.19929999999999</v>
          </cell>
          <cell r="BR137">
            <v>210.77359999999999</v>
          </cell>
          <cell r="BS137">
            <v>399.62279999999998</v>
          </cell>
          <cell r="BT137" t="str">
            <v xml:space="preserve"> 01-JUN-2016</v>
          </cell>
          <cell r="BU137">
            <v>0</v>
          </cell>
          <cell r="BV137">
            <v>616.60419999999999</v>
          </cell>
          <cell r="BW137">
            <v>0</v>
          </cell>
          <cell r="BX137">
            <v>376.80079999999998</v>
          </cell>
          <cell r="BY137">
            <v>180.501</v>
          </cell>
          <cell r="BZ137">
            <v>406.24259999999998</v>
          </cell>
          <cell r="CA137">
            <v>0</v>
          </cell>
          <cell r="CB137">
            <v>0</v>
          </cell>
          <cell r="CC137">
            <v>632.37689999999998</v>
          </cell>
          <cell r="CD137" t="str">
            <v xml:space="preserve"> 01-JUN-2016</v>
          </cell>
          <cell r="CE137">
            <v>366.39389999999997</v>
          </cell>
          <cell r="CF137">
            <v>767.80089999999996</v>
          </cell>
          <cell r="CG137">
            <v>211.48179999999999</v>
          </cell>
          <cell r="CH137">
            <v>0</v>
          </cell>
          <cell r="CI137">
            <v>0</v>
          </cell>
          <cell r="CJ137">
            <v>326.89139999999998</v>
          </cell>
          <cell r="CK137">
            <v>859.35410000000002</v>
          </cell>
          <cell r="CL137">
            <v>0</v>
          </cell>
          <cell r="CM137">
            <v>910.47940000000006</v>
          </cell>
          <cell r="CN137" t="str">
            <v xml:space="preserve"> 01-JUN-2016</v>
          </cell>
          <cell r="CO137">
            <v>0</v>
          </cell>
          <cell r="CP137">
            <v>2422.3589999999999</v>
          </cell>
          <cell r="CQ137">
            <v>2953.143</v>
          </cell>
          <cell r="CR137">
            <v>1822.9680000000001</v>
          </cell>
          <cell r="CS137">
            <v>2914.6750000000002</v>
          </cell>
          <cell r="CT137">
            <v>0</v>
          </cell>
          <cell r="CU137">
            <v>0</v>
          </cell>
          <cell r="CV137">
            <v>0</v>
          </cell>
          <cell r="CW137">
            <v>3479785</v>
          </cell>
          <cell r="CX137" t="str">
            <v xml:space="preserve"> 01-JUN-2016</v>
          </cell>
          <cell r="CY137">
            <v>1170809</v>
          </cell>
          <cell r="CZ137">
            <v>2746554</v>
          </cell>
          <cell r="DA137">
            <v>548672.19999999995</v>
          </cell>
          <cell r="DB137">
            <v>888146.3</v>
          </cell>
          <cell r="DC137">
            <v>6616509</v>
          </cell>
          <cell r="DD137">
            <v>0</v>
          </cell>
          <cell r="DE137">
            <v>2142412</v>
          </cell>
          <cell r="DF137">
            <v>0</v>
          </cell>
          <cell r="DG137">
            <v>3286098</v>
          </cell>
          <cell r="DH137" t="str">
            <v xml:space="preserve"> 01-JUN-2016</v>
          </cell>
          <cell r="DI137">
            <v>0</v>
          </cell>
          <cell r="DJ137">
            <v>0</v>
          </cell>
          <cell r="DK137">
            <v>1745114</v>
          </cell>
          <cell r="DL137">
            <v>1405429</v>
          </cell>
          <cell r="DM137">
            <v>0</v>
          </cell>
          <cell r="DN137">
            <v>0</v>
          </cell>
          <cell r="DO137">
            <v>2627310</v>
          </cell>
          <cell r="DP137">
            <v>2032276</v>
          </cell>
          <cell r="DQ137">
            <v>4665638</v>
          </cell>
          <cell r="DR137" t="str">
            <v xml:space="preserve"> 01-JUN-2016</v>
          </cell>
          <cell r="DS137">
            <v>0</v>
          </cell>
          <cell r="DT137">
            <v>4472904</v>
          </cell>
          <cell r="DU137">
            <v>0</v>
          </cell>
          <cell r="DV137">
            <v>1804545</v>
          </cell>
          <cell r="DW137">
            <v>1023049</v>
          </cell>
          <cell r="DX137">
            <v>1294768</v>
          </cell>
          <cell r="DY137">
            <v>0</v>
          </cell>
          <cell r="DZ137">
            <v>0</v>
          </cell>
          <cell r="EA137">
            <v>3067457</v>
          </cell>
          <cell r="EB137" t="str">
            <v xml:space="preserve"> 01-JUN-2016</v>
          </cell>
          <cell r="EC137">
            <v>1538346</v>
          </cell>
          <cell r="ED137">
            <v>3054817</v>
          </cell>
          <cell r="EE137">
            <v>1171360</v>
          </cell>
          <cell r="EF137">
            <v>0</v>
          </cell>
          <cell r="EG137">
            <v>0</v>
          </cell>
          <cell r="EH137">
            <v>771908</v>
          </cell>
          <cell r="EI137">
            <v>4089652</v>
          </cell>
          <cell r="EJ137">
            <v>0</v>
          </cell>
          <cell r="EK137">
            <v>2703780</v>
          </cell>
          <cell r="EL137" t="str">
            <v xml:space="preserve"> 01-MAY-2016</v>
          </cell>
          <cell r="EM137">
            <v>0</v>
          </cell>
          <cell r="EN137">
            <v>13510.06</v>
          </cell>
          <cell r="EO137">
            <v>17659.88</v>
          </cell>
          <cell r="EP137">
            <v>12558.48</v>
          </cell>
          <cell r="EQ137">
            <v>14305.41</v>
          </cell>
          <cell r="ER137">
            <v>0</v>
          </cell>
          <cell r="ES137">
            <v>0</v>
          </cell>
          <cell r="ET137">
            <v>0</v>
          </cell>
          <cell r="EU137">
            <v>1826.527</v>
          </cell>
          <cell r="EV137" t="str">
            <v xml:space="preserve"> 01-JUN-2016</v>
          </cell>
          <cell r="EW137">
            <v>1366090</v>
          </cell>
          <cell r="EX137">
            <v>2118.0680000000002</v>
          </cell>
          <cell r="EY137">
            <v>477914.1</v>
          </cell>
          <cell r="EZ137">
            <v>612527.9</v>
          </cell>
          <cell r="FA137">
            <v>3959.77</v>
          </cell>
          <cell r="FB137">
            <v>0</v>
          </cell>
          <cell r="FC137">
            <v>2066.0079999999998</v>
          </cell>
          <cell r="FD137">
            <v>0</v>
          </cell>
          <cell r="FE137">
            <v>1668.2550000000001</v>
          </cell>
          <cell r="FF137" t="str">
            <v xml:space="preserve"> 01-JUN-2016</v>
          </cell>
          <cell r="FG137">
            <v>0</v>
          </cell>
          <cell r="FH137">
            <v>0</v>
          </cell>
          <cell r="FI137">
            <v>1783639</v>
          </cell>
          <cell r="FJ137">
            <v>627159.1</v>
          </cell>
          <cell r="FK137">
            <v>0</v>
          </cell>
          <cell r="FL137">
            <v>0</v>
          </cell>
          <cell r="FM137">
            <v>707093.5</v>
          </cell>
          <cell r="FN137">
            <v>2080.4670000000001</v>
          </cell>
          <cell r="FO137">
            <v>3987.8919999999998</v>
          </cell>
          <cell r="FP137" t="str">
            <v xml:space="preserve"> 01-JUN-2016</v>
          </cell>
          <cell r="FQ137">
            <v>0</v>
          </cell>
          <cell r="FR137">
            <v>1199.08</v>
          </cell>
          <cell r="FS137">
            <v>0</v>
          </cell>
          <cell r="FT137">
            <v>2220.7089999999998</v>
          </cell>
          <cell r="FU137">
            <v>678386.2</v>
          </cell>
          <cell r="FV137">
            <v>390490.3</v>
          </cell>
          <cell r="FW137">
            <v>0</v>
          </cell>
          <cell r="FX137">
            <v>0</v>
          </cell>
          <cell r="FY137">
            <v>1815.5229999999999</v>
          </cell>
          <cell r="FZ137" t="str">
            <v xml:space="preserve"> 01-JUN-2016</v>
          </cell>
          <cell r="GA137">
            <v>980111.1</v>
          </cell>
          <cell r="GB137">
            <v>867257.4</v>
          </cell>
          <cell r="GC137">
            <v>1482.2190000000001</v>
          </cell>
          <cell r="GD137">
            <v>0</v>
          </cell>
          <cell r="GE137">
            <v>0</v>
          </cell>
          <cell r="GF137">
            <v>349936.7</v>
          </cell>
          <cell r="GG137">
            <v>1214.6759999999999</v>
          </cell>
          <cell r="GH137">
            <v>0</v>
          </cell>
          <cell r="GI137">
            <v>1182.0360000000001</v>
          </cell>
          <cell r="GJ137" t="str">
            <v xml:space="preserve"> 01-JUN-2016</v>
          </cell>
          <cell r="GK137">
            <v>0</v>
          </cell>
          <cell r="GL137">
            <v>7382.6970000000001</v>
          </cell>
          <cell r="GM137">
            <v>10958.15</v>
          </cell>
          <cell r="GN137">
            <v>9882.6309999999994</v>
          </cell>
          <cell r="GO137">
            <v>7438.36</v>
          </cell>
          <cell r="GP137">
            <v>0</v>
          </cell>
          <cell r="GQ137">
            <v>0</v>
          </cell>
          <cell r="GR137">
            <v>0</v>
          </cell>
          <cell r="GS137">
            <v>5139.1260000000002</v>
          </cell>
          <cell r="GT137" t="str">
            <v xml:space="preserve"> 01-JUN-2016</v>
          </cell>
          <cell r="GU137">
            <v>3904.8850000000002</v>
          </cell>
          <cell r="GV137">
            <v>4147.3559999999998</v>
          </cell>
          <cell r="GW137">
            <v>641736.9</v>
          </cell>
          <cell r="GX137">
            <v>1562596</v>
          </cell>
          <cell r="GY137">
            <v>10993.02</v>
          </cell>
          <cell r="GZ137">
            <v>0</v>
          </cell>
          <cell r="HA137">
            <v>2077876</v>
          </cell>
          <cell r="HB137">
            <v>0</v>
          </cell>
          <cell r="HC137">
            <v>4776.8389999999999</v>
          </cell>
          <cell r="HD137" t="str">
            <v xml:space="preserve"> 01-JUN-2016</v>
          </cell>
          <cell r="HE137">
            <v>0</v>
          </cell>
          <cell r="HF137">
            <v>0</v>
          </cell>
          <cell r="HG137">
            <v>3324.134</v>
          </cell>
          <cell r="HH137">
            <v>2060393</v>
          </cell>
          <cell r="HI137">
            <v>0</v>
          </cell>
          <cell r="HJ137">
            <v>0</v>
          </cell>
          <cell r="HK137">
            <v>1913932</v>
          </cell>
          <cell r="HL137">
            <v>5451.6710000000003</v>
          </cell>
          <cell r="HM137">
            <v>9137.2639999999992</v>
          </cell>
          <cell r="HN137" t="str">
            <v xml:space="preserve"> 01-JUN-2016</v>
          </cell>
          <cell r="HO137">
            <v>0</v>
          </cell>
          <cell r="HP137">
            <v>6432.9750000000004</v>
          </cell>
          <cell r="HQ137">
            <v>0</v>
          </cell>
          <cell r="HR137">
            <v>4319.0439999999999</v>
          </cell>
          <cell r="HS137">
            <v>3068.3649999999998</v>
          </cell>
          <cell r="HT137">
            <v>1866.481</v>
          </cell>
          <cell r="HU137">
            <v>0</v>
          </cell>
          <cell r="HV137">
            <v>0</v>
          </cell>
          <cell r="HW137">
            <v>4489.6570000000002</v>
          </cell>
          <cell r="HX137" t="str">
            <v xml:space="preserve"> 01-JUN-2016</v>
          </cell>
          <cell r="HY137">
            <v>3052.5230000000001</v>
          </cell>
          <cell r="HZ137">
            <v>3926.1559999999999</v>
          </cell>
          <cell r="IA137">
            <v>3724.502</v>
          </cell>
          <cell r="IB137">
            <v>0</v>
          </cell>
          <cell r="IC137">
            <v>0</v>
          </cell>
          <cell r="ID137">
            <v>727585.7</v>
          </cell>
          <cell r="IE137">
            <v>5343.8230000000003</v>
          </cell>
          <cell r="IF137">
            <v>0</v>
          </cell>
          <cell r="IG137">
            <v>3096.962</v>
          </cell>
          <cell r="IH137" t="str">
            <v xml:space="preserve"> 01-JUN-2016</v>
          </cell>
          <cell r="II137">
            <v>0</v>
          </cell>
          <cell r="IJ137">
            <v>19656.560000000001</v>
          </cell>
          <cell r="IK137">
            <v>27281.59</v>
          </cell>
          <cell r="IL137">
            <v>26577.5</v>
          </cell>
          <cell r="IM137">
            <v>21663.25</v>
          </cell>
          <cell r="IN137">
            <v>0</v>
          </cell>
          <cell r="IO137">
            <v>0</v>
          </cell>
          <cell r="IP137">
            <v>0</v>
          </cell>
          <cell r="IQ137">
            <v>8958.4259999999995</v>
          </cell>
        </row>
        <row r="138">
          <cell r="A138">
            <v>42552</v>
          </cell>
          <cell r="B138" t="str">
            <v xml:space="preserve"> 01-JUL-2016</v>
          </cell>
          <cell r="C138">
            <v>10.58179</v>
          </cell>
          <cell r="D138">
            <v>94939.98</v>
          </cell>
          <cell r="E138">
            <v>31026.95</v>
          </cell>
          <cell r="F138">
            <v>9983.4140000000007</v>
          </cell>
          <cell r="G138">
            <v>58646.84</v>
          </cell>
          <cell r="H138">
            <v>21043.54</v>
          </cell>
          <cell r="I138">
            <v>36293.14</v>
          </cell>
          <cell r="J138">
            <v>31572.93</v>
          </cell>
          <cell r="K138">
            <v>96126.09</v>
          </cell>
          <cell r="L138" t="str">
            <v xml:space="preserve"> 01-JUL-2016</v>
          </cell>
          <cell r="M138">
            <v>206.80080000000001</v>
          </cell>
          <cell r="N138">
            <v>0.1737833</v>
          </cell>
          <cell r="O138">
            <v>0.25774439999999998</v>
          </cell>
          <cell r="P138">
            <v>0.67823409999999995</v>
          </cell>
          <cell r="Q138">
            <v>0</v>
          </cell>
          <cell r="R138">
            <v>1230.684</v>
          </cell>
          <cell r="S138">
            <v>6878.6509999999998</v>
          </cell>
          <cell r="T138">
            <v>1874.079</v>
          </cell>
          <cell r="U138">
            <v>0</v>
          </cell>
          <cell r="V138" t="str">
            <v xml:space="preserve"> 01-JUL-2016</v>
          </cell>
          <cell r="W138">
            <v>8727.1949999999997</v>
          </cell>
          <cell r="X138">
            <v>41684.400000000001</v>
          </cell>
          <cell r="Y138">
            <v>8235.241</v>
          </cell>
          <cell r="Z138">
            <v>0</v>
          </cell>
          <cell r="AA138">
            <v>1980.336</v>
          </cell>
          <cell r="AB138">
            <v>10488.62</v>
          </cell>
          <cell r="AC138">
            <v>2553.9279999999999</v>
          </cell>
          <cell r="AD138">
            <v>0</v>
          </cell>
          <cell r="AE138">
            <v>3665.9650000000001</v>
          </cell>
          <cell r="AF138" t="str">
            <v xml:space="preserve"> 01-JUL-2016</v>
          </cell>
          <cell r="AG138">
            <v>21244.91</v>
          </cell>
          <cell r="AH138">
            <v>4960.2640000000001</v>
          </cell>
          <cell r="AI138">
            <v>0</v>
          </cell>
          <cell r="AJ138">
            <v>9.4106599999999999E-2</v>
          </cell>
          <cell r="AK138">
            <v>0.49842500000000001</v>
          </cell>
          <cell r="AL138">
            <v>0.121364</v>
          </cell>
          <cell r="AM138">
            <v>366</v>
          </cell>
          <cell r="AN138">
            <v>197</v>
          </cell>
          <cell r="AO138">
            <v>10</v>
          </cell>
          <cell r="AP138" t="str">
            <v xml:space="preserve"> 01-JUL-2016</v>
          </cell>
          <cell r="AQ138">
            <v>248</v>
          </cell>
          <cell r="AR138">
            <v>144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319.8306</v>
          </cell>
          <cell r="AZ138" t="str">
            <v xml:space="preserve"> 01-JUL-2016</v>
          </cell>
          <cell r="BA138">
            <v>170.72059999999999</v>
          </cell>
          <cell r="BB138">
            <v>271.10230000000001</v>
          </cell>
          <cell r="BC138">
            <v>166.7491</v>
          </cell>
          <cell r="BD138">
            <v>399.97699999999998</v>
          </cell>
          <cell r="BE138">
            <v>456.97570000000002</v>
          </cell>
          <cell r="BF138">
            <v>0</v>
          </cell>
          <cell r="BG138">
            <v>250.4742</v>
          </cell>
          <cell r="BH138">
            <v>0</v>
          </cell>
          <cell r="BI138">
            <v>510.54419999999999</v>
          </cell>
          <cell r="BJ138" t="str">
            <v xml:space="preserve"> 01-JUL-2016</v>
          </cell>
          <cell r="BK138">
            <v>0</v>
          </cell>
          <cell r="BL138">
            <v>0</v>
          </cell>
          <cell r="BM138">
            <v>390.98489999999998</v>
          </cell>
          <cell r="BN138">
            <v>230.62520000000001</v>
          </cell>
          <cell r="BO138">
            <v>0</v>
          </cell>
          <cell r="BP138">
            <v>0</v>
          </cell>
          <cell r="BQ138">
            <v>637.16330000000005</v>
          </cell>
          <cell r="BR138">
            <v>208.43049999999999</v>
          </cell>
          <cell r="BS138">
            <v>399.67169999999999</v>
          </cell>
          <cell r="BT138" t="str">
            <v xml:space="preserve"> 01-JUL-2016</v>
          </cell>
          <cell r="BU138">
            <v>0</v>
          </cell>
          <cell r="BV138">
            <v>611.01300000000003</v>
          </cell>
          <cell r="BW138">
            <v>0</v>
          </cell>
          <cell r="BX138">
            <v>374.50119999999998</v>
          </cell>
          <cell r="BY138">
            <v>178.96600000000001</v>
          </cell>
          <cell r="BZ138">
            <v>398.8021</v>
          </cell>
          <cell r="CA138">
            <v>0</v>
          </cell>
          <cell r="CB138">
            <v>0</v>
          </cell>
          <cell r="CC138">
            <v>622.66089999999997</v>
          </cell>
          <cell r="CD138" t="str">
            <v xml:space="preserve"> 01-JUL-2016</v>
          </cell>
          <cell r="CE138">
            <v>357.22989999999999</v>
          </cell>
          <cell r="CF138">
            <v>759.18510000000003</v>
          </cell>
          <cell r="CG138">
            <v>206.41399999999999</v>
          </cell>
          <cell r="CH138">
            <v>0</v>
          </cell>
          <cell r="CI138">
            <v>0</v>
          </cell>
          <cell r="CJ138">
            <v>324.85050000000001</v>
          </cell>
          <cell r="CK138">
            <v>838.01419999999996</v>
          </cell>
          <cell r="CL138">
            <v>0</v>
          </cell>
          <cell r="CM138">
            <v>898.52800000000002</v>
          </cell>
          <cell r="CN138" t="str">
            <v xml:space="preserve"> 01-JUL-2016</v>
          </cell>
          <cell r="CO138">
            <v>0</v>
          </cell>
          <cell r="CP138">
            <v>2389.1610000000001</v>
          </cell>
          <cell r="CQ138">
            <v>2917.9839999999999</v>
          </cell>
          <cell r="CR138">
            <v>1804.038</v>
          </cell>
          <cell r="CS138">
            <v>2872.23</v>
          </cell>
          <cell r="CT138">
            <v>0</v>
          </cell>
          <cell r="CU138">
            <v>0</v>
          </cell>
          <cell r="CV138">
            <v>0</v>
          </cell>
          <cell r="CW138">
            <v>3489380</v>
          </cell>
          <cell r="CX138" t="str">
            <v xml:space="preserve"> 01-JUL-2016</v>
          </cell>
          <cell r="CY138">
            <v>1175931</v>
          </cell>
          <cell r="CZ138">
            <v>2754687</v>
          </cell>
          <cell r="DA138">
            <v>553674.69999999995</v>
          </cell>
          <cell r="DB138">
            <v>900145.6</v>
          </cell>
          <cell r="DC138">
            <v>6630218</v>
          </cell>
          <cell r="DD138">
            <v>0</v>
          </cell>
          <cell r="DE138">
            <v>2149926</v>
          </cell>
          <cell r="DF138">
            <v>0</v>
          </cell>
          <cell r="DG138">
            <v>3301415</v>
          </cell>
          <cell r="DH138" t="str">
            <v xml:space="preserve"> 01-JUL-2016</v>
          </cell>
          <cell r="DI138">
            <v>0</v>
          </cell>
          <cell r="DJ138">
            <v>0</v>
          </cell>
          <cell r="DK138">
            <v>1756844</v>
          </cell>
          <cell r="DL138">
            <v>1412348</v>
          </cell>
          <cell r="DM138">
            <v>0</v>
          </cell>
          <cell r="DN138">
            <v>0</v>
          </cell>
          <cell r="DO138">
            <v>2646426</v>
          </cell>
          <cell r="DP138">
            <v>2038529</v>
          </cell>
          <cell r="DQ138">
            <v>4677628</v>
          </cell>
          <cell r="DR138" t="str">
            <v xml:space="preserve"> 01-JUL-2016</v>
          </cell>
          <cell r="DS138">
            <v>0</v>
          </cell>
          <cell r="DT138">
            <v>4491234</v>
          </cell>
          <cell r="DU138">
            <v>0</v>
          </cell>
          <cell r="DV138">
            <v>1815780</v>
          </cell>
          <cell r="DW138">
            <v>1028418</v>
          </cell>
          <cell r="DX138">
            <v>1306732</v>
          </cell>
          <cell r="DY138">
            <v>0</v>
          </cell>
          <cell r="DZ138">
            <v>0</v>
          </cell>
          <cell r="EA138">
            <v>3086137</v>
          </cell>
          <cell r="EB138" t="str">
            <v xml:space="preserve"> 01-JUL-2016</v>
          </cell>
          <cell r="EC138">
            <v>1549063</v>
          </cell>
          <cell r="ED138">
            <v>3077592</v>
          </cell>
          <cell r="EE138">
            <v>1177553</v>
          </cell>
          <cell r="EF138">
            <v>0</v>
          </cell>
          <cell r="EG138">
            <v>0</v>
          </cell>
          <cell r="EH138">
            <v>781653.5</v>
          </cell>
          <cell r="EI138">
            <v>4114792</v>
          </cell>
          <cell r="EJ138">
            <v>0</v>
          </cell>
          <cell r="EK138">
            <v>2730736</v>
          </cell>
          <cell r="EL138" t="str">
            <v xml:space="preserve"> 01-JUN-2016</v>
          </cell>
          <cell r="EM138">
            <v>0</v>
          </cell>
          <cell r="EN138">
            <v>13585.16</v>
          </cell>
          <cell r="EO138">
            <v>17751.43</v>
          </cell>
          <cell r="EP138">
            <v>12614.99</v>
          </cell>
          <cell r="EQ138">
            <v>14395.76</v>
          </cell>
          <cell r="ER138">
            <v>0</v>
          </cell>
          <cell r="ES138">
            <v>0</v>
          </cell>
          <cell r="ET138">
            <v>0</v>
          </cell>
          <cell r="EU138">
            <v>1854.9069999999999</v>
          </cell>
          <cell r="EV138" t="str">
            <v xml:space="preserve"> 01-JUL-2016</v>
          </cell>
          <cell r="EW138">
            <v>1383674</v>
          </cell>
          <cell r="EX138">
            <v>2149.125</v>
          </cell>
          <cell r="EY138">
            <v>486735.7</v>
          </cell>
          <cell r="EZ138">
            <v>624242.80000000005</v>
          </cell>
          <cell r="FA138">
            <v>4028.0030000000002</v>
          </cell>
          <cell r="FB138">
            <v>0</v>
          </cell>
          <cell r="FC138">
            <v>2093.373</v>
          </cell>
          <cell r="FD138">
            <v>0</v>
          </cell>
          <cell r="FE138">
            <v>1700.799</v>
          </cell>
          <cell r="FF138" t="str">
            <v xml:space="preserve"> 01-JUL-2016</v>
          </cell>
          <cell r="FG138">
            <v>0</v>
          </cell>
          <cell r="FH138">
            <v>0</v>
          </cell>
          <cell r="FI138">
            <v>1806418</v>
          </cell>
          <cell r="FJ138">
            <v>635698.1</v>
          </cell>
          <cell r="FK138">
            <v>0</v>
          </cell>
          <cell r="FL138">
            <v>0</v>
          </cell>
          <cell r="FM138">
            <v>721712.8</v>
          </cell>
          <cell r="FN138">
            <v>2107.5839999999998</v>
          </cell>
          <cell r="FO138">
            <v>4053.59</v>
          </cell>
          <cell r="FP138" t="str">
            <v xml:space="preserve"> 01-JUL-2016</v>
          </cell>
          <cell r="FQ138">
            <v>0</v>
          </cell>
          <cell r="FR138">
            <v>1228.9280000000001</v>
          </cell>
          <cell r="FS138">
            <v>0</v>
          </cell>
          <cell r="FT138">
            <v>2249.683</v>
          </cell>
          <cell r="FU138">
            <v>691916.5</v>
          </cell>
          <cell r="FV138">
            <v>402164</v>
          </cell>
          <cell r="FW138">
            <v>0</v>
          </cell>
          <cell r="FX138">
            <v>0</v>
          </cell>
          <cell r="FY138">
            <v>1849.2270000000001</v>
          </cell>
          <cell r="FZ138" t="str">
            <v xml:space="preserve"> 01-JUL-2016</v>
          </cell>
          <cell r="GA138">
            <v>1001586</v>
          </cell>
          <cell r="GB138">
            <v>885367.6</v>
          </cell>
          <cell r="GC138">
            <v>1515.6880000000001</v>
          </cell>
          <cell r="GD138">
            <v>0</v>
          </cell>
          <cell r="GE138">
            <v>0</v>
          </cell>
          <cell r="GF138">
            <v>356536.5</v>
          </cell>
          <cell r="GG138">
            <v>1252.681</v>
          </cell>
          <cell r="GH138">
            <v>0</v>
          </cell>
          <cell r="GI138">
            <v>1213.5039999999999</v>
          </cell>
          <cell r="GJ138" t="str">
            <v xml:space="preserve"> 01-JUL-2016</v>
          </cell>
          <cell r="GK138">
            <v>0</v>
          </cell>
          <cell r="GL138">
            <v>7509.7209999999995</v>
          </cell>
          <cell r="GM138">
            <v>11158.76</v>
          </cell>
          <cell r="GN138">
            <v>10049.94</v>
          </cell>
          <cell r="GO138">
            <v>7574.7179999999998</v>
          </cell>
          <cell r="GP138">
            <v>0</v>
          </cell>
          <cell r="GQ138">
            <v>0</v>
          </cell>
          <cell r="GR138">
            <v>0</v>
          </cell>
          <cell r="GS138">
            <v>5173.683</v>
          </cell>
          <cell r="GT138" t="str">
            <v xml:space="preserve"> 01-JUL-2016</v>
          </cell>
          <cell r="GU138">
            <v>3938.6550000000002</v>
          </cell>
          <cell r="GV138">
            <v>4183.6589999999997</v>
          </cell>
          <cell r="GW138">
            <v>651781.6</v>
          </cell>
          <cell r="GX138">
            <v>1590792</v>
          </cell>
          <cell r="GY138">
            <v>11071.55</v>
          </cell>
          <cell r="GZ138">
            <v>0</v>
          </cell>
          <cell r="HA138">
            <v>2095488</v>
          </cell>
          <cell r="HB138">
            <v>0</v>
          </cell>
          <cell r="HC138">
            <v>4821.6819999999998</v>
          </cell>
          <cell r="HD138" t="str">
            <v xml:space="preserve"> 01-JUL-2016</v>
          </cell>
          <cell r="HE138">
            <v>0</v>
          </cell>
          <cell r="HF138">
            <v>0</v>
          </cell>
          <cell r="HG138">
            <v>3358.3760000000002</v>
          </cell>
          <cell r="HH138">
            <v>2079885</v>
          </cell>
          <cell r="HI138">
            <v>0</v>
          </cell>
          <cell r="HJ138">
            <v>0</v>
          </cell>
          <cell r="HK138">
            <v>1934133</v>
          </cell>
          <cell r="HL138">
            <v>5496.2719999999999</v>
          </cell>
          <cell r="HM138">
            <v>9223.1890000000003</v>
          </cell>
          <cell r="HN138" t="str">
            <v xml:space="preserve"> 01-JUL-2016</v>
          </cell>
          <cell r="HO138">
            <v>0</v>
          </cell>
          <cell r="HP138">
            <v>6493.4040000000005</v>
          </cell>
          <cell r="HQ138">
            <v>0</v>
          </cell>
          <cell r="HR138">
            <v>4364.4139999999998</v>
          </cell>
          <cell r="HS138">
            <v>3097.74</v>
          </cell>
          <cell r="HT138">
            <v>1896.3040000000001</v>
          </cell>
          <cell r="HU138">
            <v>0</v>
          </cell>
          <cell r="HV138">
            <v>0</v>
          </cell>
          <cell r="HW138">
            <v>4542.6819999999998</v>
          </cell>
          <cell r="HX138" t="str">
            <v xml:space="preserve"> 01-JUL-2016</v>
          </cell>
          <cell r="HY138">
            <v>3085.67</v>
          </cell>
          <cell r="HZ138">
            <v>3966.0010000000002</v>
          </cell>
          <cell r="IA138">
            <v>3770.1109999999999</v>
          </cell>
          <cell r="IB138">
            <v>0</v>
          </cell>
          <cell r="IC138">
            <v>0</v>
          </cell>
          <cell r="ID138">
            <v>739896.9</v>
          </cell>
          <cell r="IE138">
            <v>5400.9610000000002</v>
          </cell>
          <cell r="IF138">
            <v>0</v>
          </cell>
          <cell r="IG138">
            <v>3149.768</v>
          </cell>
          <cell r="IH138" t="str">
            <v xml:space="preserve"> 01-JUL-2016</v>
          </cell>
          <cell r="II138">
            <v>0</v>
          </cell>
          <cell r="IJ138">
            <v>19844.87</v>
          </cell>
          <cell r="IK138">
            <v>27562.79</v>
          </cell>
          <cell r="IL138">
            <v>26827.22</v>
          </cell>
          <cell r="IM138">
            <v>21891.22</v>
          </cell>
          <cell r="IN138">
            <v>0</v>
          </cell>
          <cell r="IO138">
            <v>0</v>
          </cell>
          <cell r="IP138">
            <v>0</v>
          </cell>
          <cell r="IQ138">
            <v>8827.3240000000005</v>
          </cell>
        </row>
        <row r="139">
          <cell r="A139">
            <v>42583</v>
          </cell>
          <cell r="B139" t="str">
            <v xml:space="preserve"> 01-AUG-2016</v>
          </cell>
          <cell r="C139">
            <v>10.66667</v>
          </cell>
          <cell r="D139">
            <v>95900.61</v>
          </cell>
          <cell r="E139">
            <v>30987.8</v>
          </cell>
          <cell r="F139">
            <v>9861.8780000000006</v>
          </cell>
          <cell r="G139">
            <v>58952.56</v>
          </cell>
          <cell r="H139">
            <v>21125.93</v>
          </cell>
          <cell r="I139">
            <v>36948.050000000003</v>
          </cell>
          <cell r="J139">
            <v>31512.54</v>
          </cell>
          <cell r="K139">
            <v>97102.98</v>
          </cell>
          <cell r="L139" t="str">
            <v xml:space="preserve"> 01-AUG-2016</v>
          </cell>
          <cell r="M139">
            <v>206.85470000000001</v>
          </cell>
          <cell r="N139">
            <v>0.17468929999999999</v>
          </cell>
          <cell r="O139">
            <v>0.25908799999999998</v>
          </cell>
          <cell r="P139">
            <v>0.68174970000000001</v>
          </cell>
          <cell r="Q139">
            <v>0</v>
          </cell>
          <cell r="R139">
            <v>1216.5319999999999</v>
          </cell>
          <cell r="S139">
            <v>6787.9129999999996</v>
          </cell>
          <cell r="T139">
            <v>1857.432</v>
          </cell>
          <cell r="U139">
            <v>0</v>
          </cell>
          <cell r="V139" t="str">
            <v xml:space="preserve"> 01-AUG-2016</v>
          </cell>
          <cell r="W139">
            <v>8764.9079999999994</v>
          </cell>
          <cell r="X139">
            <v>41894.83</v>
          </cell>
          <cell r="Y139">
            <v>8292.8220000000001</v>
          </cell>
          <cell r="Z139">
            <v>0</v>
          </cell>
          <cell r="AA139">
            <v>1984.9179999999999</v>
          </cell>
          <cell r="AB139">
            <v>10487.66</v>
          </cell>
          <cell r="AC139">
            <v>2566.4169999999999</v>
          </cell>
          <cell r="AD139">
            <v>0</v>
          </cell>
          <cell r="AE139">
            <v>3727.498</v>
          </cell>
          <cell r="AF139" t="str">
            <v xml:space="preserve"> 01-AUG-2016</v>
          </cell>
          <cell r="AG139">
            <v>21570.03</v>
          </cell>
          <cell r="AH139">
            <v>5039.8220000000001</v>
          </cell>
          <cell r="AI139">
            <v>0</v>
          </cell>
          <cell r="AJ139">
            <v>9.3956499999999998E-2</v>
          </cell>
          <cell r="AK139">
            <v>0.49643559999999998</v>
          </cell>
          <cell r="AL139">
            <v>0.1214819</v>
          </cell>
          <cell r="AM139">
            <v>366</v>
          </cell>
          <cell r="AN139">
            <v>196</v>
          </cell>
          <cell r="AO139">
            <v>11</v>
          </cell>
          <cell r="AP139" t="str">
            <v xml:space="preserve"> 01-AUG-2016</v>
          </cell>
          <cell r="AQ139">
            <v>248</v>
          </cell>
          <cell r="AR139">
            <v>144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316.79939999999999</v>
          </cell>
          <cell r="AZ139" t="str">
            <v xml:space="preserve"> 01-AUG-2016</v>
          </cell>
          <cell r="BA139">
            <v>168.83590000000001</v>
          </cell>
          <cell r="BB139">
            <v>266.41129999999998</v>
          </cell>
          <cell r="BC139">
            <v>165.0026</v>
          </cell>
          <cell r="BD139">
            <v>397.5865</v>
          </cell>
          <cell r="BE139">
            <v>453.3014</v>
          </cell>
          <cell r="BF139">
            <v>0</v>
          </cell>
          <cell r="BG139">
            <v>247.86340000000001</v>
          </cell>
          <cell r="BH139">
            <v>0</v>
          </cell>
          <cell r="BI139">
            <v>507.43369999999999</v>
          </cell>
          <cell r="BJ139" t="str">
            <v xml:space="preserve"> 01-AUG-2016</v>
          </cell>
          <cell r="BK139">
            <v>0</v>
          </cell>
          <cell r="BL139">
            <v>0</v>
          </cell>
          <cell r="BM139">
            <v>388.33800000000002</v>
          </cell>
          <cell r="BN139">
            <v>228.22669999999999</v>
          </cell>
          <cell r="BO139">
            <v>0</v>
          </cell>
          <cell r="BP139">
            <v>0</v>
          </cell>
          <cell r="BQ139">
            <v>625.98080000000004</v>
          </cell>
          <cell r="BR139">
            <v>206.17930000000001</v>
          </cell>
          <cell r="BS139">
            <v>390.66809999999998</v>
          </cell>
          <cell r="BT139" t="str">
            <v xml:space="preserve"> 01-AUG-2016</v>
          </cell>
          <cell r="BU139">
            <v>0</v>
          </cell>
          <cell r="BV139">
            <v>602.23069999999996</v>
          </cell>
          <cell r="BW139">
            <v>0</v>
          </cell>
          <cell r="BX139">
            <v>371.02800000000002</v>
          </cell>
          <cell r="BY139">
            <v>177.315</v>
          </cell>
          <cell r="BZ139">
            <v>392.0761</v>
          </cell>
          <cell r="CA139">
            <v>0</v>
          </cell>
          <cell r="CB139">
            <v>0</v>
          </cell>
          <cell r="CC139">
            <v>611.02099999999996</v>
          </cell>
          <cell r="CD139" t="str">
            <v xml:space="preserve"> 01-AUG-2016</v>
          </cell>
          <cell r="CE139">
            <v>355.61959999999999</v>
          </cell>
          <cell r="CF139">
            <v>751.98889999999994</v>
          </cell>
          <cell r="CG139">
            <v>205.82669999999999</v>
          </cell>
          <cell r="CH139">
            <v>0</v>
          </cell>
          <cell r="CI139">
            <v>0</v>
          </cell>
          <cell r="CJ139">
            <v>319.36599999999999</v>
          </cell>
          <cell r="CK139">
            <v>831.16880000000003</v>
          </cell>
          <cell r="CL139">
            <v>0</v>
          </cell>
          <cell r="CM139">
            <v>881.60990000000004</v>
          </cell>
          <cell r="CN139" t="str">
            <v xml:space="preserve"> 01-AUG-2016</v>
          </cell>
          <cell r="CO139">
            <v>0</v>
          </cell>
          <cell r="CP139">
            <v>2357.2399999999998</v>
          </cell>
          <cell r="CQ139">
            <v>2872.5349999999999</v>
          </cell>
          <cell r="CR139">
            <v>1791.204</v>
          </cell>
          <cell r="CS139">
            <v>2840.9</v>
          </cell>
          <cell r="CT139">
            <v>0</v>
          </cell>
          <cell r="CU139">
            <v>0</v>
          </cell>
          <cell r="CV139">
            <v>0</v>
          </cell>
          <cell r="CW139">
            <v>3499201</v>
          </cell>
          <cell r="CX139" t="str">
            <v xml:space="preserve"> 01-AUG-2016</v>
          </cell>
          <cell r="CY139">
            <v>1181165</v>
          </cell>
          <cell r="CZ139">
            <v>2762946</v>
          </cell>
          <cell r="DA139">
            <v>558789.80000000005</v>
          </cell>
          <cell r="DB139">
            <v>912470.8</v>
          </cell>
          <cell r="DC139">
            <v>6644270</v>
          </cell>
          <cell r="DD139">
            <v>0</v>
          </cell>
          <cell r="DE139">
            <v>2157610</v>
          </cell>
          <cell r="DF139">
            <v>0</v>
          </cell>
          <cell r="DG139">
            <v>3317145</v>
          </cell>
          <cell r="DH139" t="str">
            <v xml:space="preserve"> 01-AUG-2016</v>
          </cell>
          <cell r="DI139">
            <v>0</v>
          </cell>
          <cell r="DJ139">
            <v>0</v>
          </cell>
          <cell r="DK139">
            <v>1768882</v>
          </cell>
          <cell r="DL139">
            <v>1419423</v>
          </cell>
          <cell r="DM139">
            <v>0</v>
          </cell>
          <cell r="DN139">
            <v>0</v>
          </cell>
          <cell r="DO139">
            <v>2665831</v>
          </cell>
          <cell r="DP139">
            <v>2044921</v>
          </cell>
          <cell r="DQ139">
            <v>4689739</v>
          </cell>
          <cell r="DR139" t="str">
            <v xml:space="preserve"> 01-AUG-2016</v>
          </cell>
          <cell r="DS139">
            <v>0</v>
          </cell>
          <cell r="DT139">
            <v>4509904</v>
          </cell>
          <cell r="DU139">
            <v>0</v>
          </cell>
          <cell r="DV139">
            <v>1827282</v>
          </cell>
          <cell r="DW139">
            <v>1033915</v>
          </cell>
          <cell r="DX139">
            <v>1318886</v>
          </cell>
          <cell r="DY139">
            <v>0</v>
          </cell>
          <cell r="DZ139">
            <v>0</v>
          </cell>
          <cell r="EA139">
            <v>3105078</v>
          </cell>
          <cell r="EB139" t="str">
            <v xml:space="preserve"> 01-AUG-2016</v>
          </cell>
          <cell r="EC139">
            <v>1560087</v>
          </cell>
          <cell r="ED139">
            <v>3100904</v>
          </cell>
          <cell r="EE139">
            <v>1183933</v>
          </cell>
          <cell r="EF139">
            <v>0</v>
          </cell>
          <cell r="EG139">
            <v>0</v>
          </cell>
          <cell r="EH139">
            <v>791553.9</v>
          </cell>
          <cell r="EI139">
            <v>4140558</v>
          </cell>
          <cell r="EJ139">
            <v>0</v>
          </cell>
          <cell r="EK139">
            <v>2758066</v>
          </cell>
          <cell r="EL139" t="str">
            <v xml:space="preserve"> 01-JUL-2016</v>
          </cell>
          <cell r="EM139">
            <v>0</v>
          </cell>
          <cell r="EN139">
            <v>13656.83</v>
          </cell>
          <cell r="EO139">
            <v>17838.97</v>
          </cell>
          <cell r="EP139">
            <v>12669.11</v>
          </cell>
          <cell r="EQ139">
            <v>14481.93</v>
          </cell>
          <cell r="ER139">
            <v>0</v>
          </cell>
          <cell r="ES139">
            <v>0</v>
          </cell>
          <cell r="ET139">
            <v>0</v>
          </cell>
          <cell r="EU139">
            <v>1884.5260000000001</v>
          </cell>
          <cell r="EV139" t="str">
            <v xml:space="preserve"> 01-AUG-2016</v>
          </cell>
          <cell r="EW139">
            <v>1401895</v>
          </cell>
          <cell r="EX139">
            <v>2180.848</v>
          </cell>
          <cell r="EY139">
            <v>495885.1</v>
          </cell>
          <cell r="EZ139">
            <v>636402.6</v>
          </cell>
          <cell r="FA139">
            <v>4099.0910000000003</v>
          </cell>
          <cell r="FB139">
            <v>0</v>
          </cell>
          <cell r="FC139">
            <v>2121.6799999999998</v>
          </cell>
          <cell r="FD139">
            <v>0</v>
          </cell>
          <cell r="FE139">
            <v>1734.665</v>
          </cell>
          <cell r="FF139" t="str">
            <v xml:space="preserve"> 01-AUG-2016</v>
          </cell>
          <cell r="FG139">
            <v>0</v>
          </cell>
          <cell r="FH139">
            <v>0</v>
          </cell>
          <cell r="FI139">
            <v>1830023</v>
          </cell>
          <cell r="FJ139">
            <v>644569.59999999998</v>
          </cell>
          <cell r="FK139">
            <v>0</v>
          </cell>
          <cell r="FL139">
            <v>0</v>
          </cell>
          <cell r="FM139">
            <v>737014.2</v>
          </cell>
          <cell r="FN139">
            <v>2135.4760000000001</v>
          </cell>
          <cell r="FO139">
            <v>4120.1540000000005</v>
          </cell>
          <cell r="FP139" t="str">
            <v xml:space="preserve"> 01-AUG-2016</v>
          </cell>
          <cell r="FQ139">
            <v>0</v>
          </cell>
          <cell r="FR139">
            <v>1259.894</v>
          </cell>
          <cell r="FS139">
            <v>0</v>
          </cell>
          <cell r="FT139">
            <v>2279.6669999999999</v>
          </cell>
          <cell r="FU139">
            <v>705982.6</v>
          </cell>
          <cell r="FV139">
            <v>414478.4</v>
          </cell>
          <cell r="FW139">
            <v>0</v>
          </cell>
          <cell r="FX139">
            <v>0</v>
          </cell>
          <cell r="FY139">
            <v>1884.345</v>
          </cell>
          <cell r="FZ139" t="str">
            <v xml:space="preserve"> 01-AUG-2016</v>
          </cell>
          <cell r="GA139">
            <v>1024346</v>
          </cell>
          <cell r="GB139">
            <v>904343.3</v>
          </cell>
          <cell r="GC139">
            <v>1550.9760000000001</v>
          </cell>
          <cell r="GD139">
            <v>0</v>
          </cell>
          <cell r="GE139">
            <v>0</v>
          </cell>
          <cell r="GF139">
            <v>362364.8</v>
          </cell>
          <cell r="GG139">
            <v>1293.0260000000001</v>
          </cell>
          <cell r="GH139">
            <v>0</v>
          </cell>
          <cell r="GI139">
            <v>1246.393</v>
          </cell>
          <cell r="GJ139" t="str">
            <v xml:space="preserve"> 01-AUG-2016</v>
          </cell>
          <cell r="GK139">
            <v>0</v>
          </cell>
          <cell r="GL139">
            <v>7640.7740000000003</v>
          </cell>
          <cell r="GM139">
            <v>11365.97</v>
          </cell>
          <cell r="GN139">
            <v>10224.370000000001</v>
          </cell>
          <cell r="GO139">
            <v>7716.933</v>
          </cell>
          <cell r="GP139">
            <v>0</v>
          </cell>
          <cell r="GQ139">
            <v>0</v>
          </cell>
          <cell r="GR139">
            <v>0</v>
          </cell>
          <cell r="GS139">
            <v>5214.1170000000002</v>
          </cell>
          <cell r="GT139" t="str">
            <v xml:space="preserve"> 01-AUG-2016</v>
          </cell>
          <cell r="GU139">
            <v>3973.3649999999998</v>
          </cell>
          <cell r="GV139">
            <v>4212.3630000000003</v>
          </cell>
          <cell r="GW139">
            <v>661564.5</v>
          </cell>
          <cell r="GX139">
            <v>1617731</v>
          </cell>
          <cell r="GY139">
            <v>11162.41</v>
          </cell>
          <cell r="GZ139">
            <v>0</v>
          </cell>
          <cell r="HA139">
            <v>2112348</v>
          </cell>
          <cell r="HB139">
            <v>0</v>
          </cell>
          <cell r="HC139">
            <v>4870.3280000000004</v>
          </cell>
          <cell r="HD139" t="str">
            <v xml:space="preserve"> 01-AUG-2016</v>
          </cell>
          <cell r="HE139">
            <v>0</v>
          </cell>
          <cell r="HF139">
            <v>0</v>
          </cell>
          <cell r="HG139">
            <v>3392.76</v>
          </cell>
          <cell r="HH139">
            <v>2098648</v>
          </cell>
          <cell r="HI139">
            <v>0</v>
          </cell>
          <cell r="HJ139">
            <v>0</v>
          </cell>
          <cell r="HK139">
            <v>1958782</v>
          </cell>
          <cell r="HL139">
            <v>5534.81</v>
          </cell>
          <cell r="HM139">
            <v>9290.9580000000005</v>
          </cell>
          <cell r="HN139" t="str">
            <v xml:space="preserve"> 01-AUG-2016</v>
          </cell>
          <cell r="HO139">
            <v>0</v>
          </cell>
          <cell r="HP139">
            <v>6546.46</v>
          </cell>
          <cell r="HQ139">
            <v>0</v>
          </cell>
          <cell r="HR139">
            <v>4406.8590000000004</v>
          </cell>
          <cell r="HS139">
            <v>3135.39</v>
          </cell>
          <cell r="HT139">
            <v>1925.4179999999999</v>
          </cell>
          <cell r="HU139">
            <v>0</v>
          </cell>
          <cell r="HV139">
            <v>0</v>
          </cell>
          <cell r="HW139">
            <v>4593.9780000000001</v>
          </cell>
          <cell r="HX139" t="str">
            <v xml:space="preserve"> 01-AUG-2016</v>
          </cell>
          <cell r="HY139">
            <v>3131.8409999999999</v>
          </cell>
          <cell r="HZ139">
            <v>4009.6669999999999</v>
          </cell>
          <cell r="IA139">
            <v>3826.0320000000002</v>
          </cell>
          <cell r="IB139">
            <v>0</v>
          </cell>
          <cell r="IC139">
            <v>0</v>
          </cell>
          <cell r="ID139">
            <v>751486.9</v>
          </cell>
          <cell r="IE139">
            <v>5478.6760000000004</v>
          </cell>
          <cell r="IF139">
            <v>0</v>
          </cell>
          <cell r="IG139">
            <v>3196.99</v>
          </cell>
          <cell r="IH139" t="str">
            <v xml:space="preserve"> 01-AUG-2016</v>
          </cell>
          <cell r="II139">
            <v>0</v>
          </cell>
          <cell r="IJ139">
            <v>20035.73</v>
          </cell>
          <cell r="IK139">
            <v>27827.93</v>
          </cell>
          <cell r="IL139">
            <v>27107.69</v>
          </cell>
          <cell r="IM139">
            <v>22131.63</v>
          </cell>
          <cell r="IN139">
            <v>0</v>
          </cell>
          <cell r="IO139">
            <v>0</v>
          </cell>
          <cell r="IP139">
            <v>0</v>
          </cell>
          <cell r="IQ139">
            <v>8743.6640000000007</v>
          </cell>
        </row>
        <row r="140">
          <cell r="A140">
            <v>42614</v>
          </cell>
          <cell r="B140" t="str">
            <v xml:space="preserve"> 01-SEP-2016</v>
          </cell>
          <cell r="C140">
            <v>10.75154</v>
          </cell>
          <cell r="D140">
            <v>96862.45</v>
          </cell>
          <cell r="E140">
            <v>31027.03</v>
          </cell>
          <cell r="F140">
            <v>9731.4580000000005</v>
          </cell>
          <cell r="G140">
            <v>59254.23</v>
          </cell>
          <cell r="H140">
            <v>21295.57</v>
          </cell>
          <cell r="I140">
            <v>37608.21</v>
          </cell>
          <cell r="J140">
            <v>31561.87</v>
          </cell>
          <cell r="K140">
            <v>98081.4</v>
          </cell>
          <cell r="L140" t="str">
            <v xml:space="preserve"> 01-SEP-2016</v>
          </cell>
          <cell r="M140">
            <v>206.85400000000001</v>
          </cell>
          <cell r="N140">
            <v>0.17558319999999999</v>
          </cell>
          <cell r="O140">
            <v>0.26041379999999997</v>
          </cell>
          <cell r="P140">
            <v>0.68635550000000001</v>
          </cell>
          <cell r="Q140">
            <v>0</v>
          </cell>
          <cell r="R140">
            <v>1197.905</v>
          </cell>
          <cell r="S140">
            <v>6693.15</v>
          </cell>
          <cell r="T140">
            <v>1840.403</v>
          </cell>
          <cell r="U140">
            <v>0</v>
          </cell>
          <cell r="V140" t="str">
            <v xml:space="preserve"> 01-SEP-2016</v>
          </cell>
          <cell r="W140">
            <v>8802.0429999999997</v>
          </cell>
          <cell r="X140">
            <v>42102.32</v>
          </cell>
          <cell r="Y140">
            <v>8349.8739999999998</v>
          </cell>
          <cell r="Z140">
            <v>0</v>
          </cell>
          <cell r="AA140">
            <v>1983.2860000000001</v>
          </cell>
          <cell r="AB140">
            <v>10509.5</v>
          </cell>
          <cell r="AC140">
            <v>2576.7919999999999</v>
          </cell>
          <cell r="AD140">
            <v>0</v>
          </cell>
          <cell r="AE140">
            <v>3788.9789999999998</v>
          </cell>
          <cell r="AF140" t="str">
            <v xml:space="preserve"> 01-SEP-2016</v>
          </cell>
          <cell r="AG140">
            <v>21895.82</v>
          </cell>
          <cell r="AH140">
            <v>5119.7030000000004</v>
          </cell>
          <cell r="AI140">
            <v>0</v>
          </cell>
          <cell r="AJ140">
            <v>9.3131400000000003E-2</v>
          </cell>
          <cell r="AK140">
            <v>0.49350660000000002</v>
          </cell>
          <cell r="AL140">
            <v>0.12100130000000001</v>
          </cell>
          <cell r="AM140">
            <v>366</v>
          </cell>
          <cell r="AN140">
            <v>196</v>
          </cell>
          <cell r="AO140">
            <v>11</v>
          </cell>
          <cell r="AP140" t="str">
            <v xml:space="preserve"> 01-SEP-2016</v>
          </cell>
          <cell r="AQ140">
            <v>248</v>
          </cell>
          <cell r="AR140">
            <v>144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312.1771</v>
          </cell>
          <cell r="AZ140" t="str">
            <v xml:space="preserve"> 01-SEP-2016</v>
          </cell>
          <cell r="BA140">
            <v>166.98320000000001</v>
          </cell>
          <cell r="BB140">
            <v>265.7303</v>
          </cell>
          <cell r="BC140">
            <v>163.49090000000001</v>
          </cell>
          <cell r="BD140">
            <v>395.72489999999999</v>
          </cell>
          <cell r="BE140">
            <v>447.45699999999999</v>
          </cell>
          <cell r="BF140">
            <v>0</v>
          </cell>
          <cell r="BG140">
            <v>245.8218</v>
          </cell>
          <cell r="BH140">
            <v>0</v>
          </cell>
          <cell r="BI140">
            <v>500.1687</v>
          </cell>
          <cell r="BJ140" t="str">
            <v xml:space="preserve"> 01-SEP-2016</v>
          </cell>
          <cell r="BK140">
            <v>0</v>
          </cell>
          <cell r="BL140">
            <v>0</v>
          </cell>
          <cell r="BM140">
            <v>385.4778</v>
          </cell>
          <cell r="BN140">
            <v>226.11709999999999</v>
          </cell>
          <cell r="BO140">
            <v>0</v>
          </cell>
          <cell r="BP140">
            <v>0</v>
          </cell>
          <cell r="BQ140">
            <v>614.77560000000005</v>
          </cell>
          <cell r="BR140">
            <v>203.90690000000001</v>
          </cell>
          <cell r="BS140">
            <v>390.82749999999999</v>
          </cell>
          <cell r="BT140" t="str">
            <v xml:space="preserve"> 01-SEP-2016</v>
          </cell>
          <cell r="BU140">
            <v>0</v>
          </cell>
          <cell r="BV140">
            <v>597.00350000000003</v>
          </cell>
          <cell r="BW140">
            <v>0</v>
          </cell>
          <cell r="BX140">
            <v>368.7722</v>
          </cell>
          <cell r="BY140">
            <v>175.90389999999999</v>
          </cell>
          <cell r="BZ140">
            <v>384.91199999999998</v>
          </cell>
          <cell r="CA140">
            <v>0</v>
          </cell>
          <cell r="CB140">
            <v>0</v>
          </cell>
          <cell r="CC140">
            <v>600.66740000000004</v>
          </cell>
          <cell r="CD140" t="str">
            <v xml:space="preserve"> 01-SEP-2016</v>
          </cell>
          <cell r="CE140">
            <v>346.55450000000002</v>
          </cell>
          <cell r="CF140">
            <v>743.20839999999998</v>
          </cell>
          <cell r="CG140">
            <v>200.90260000000001</v>
          </cell>
          <cell r="CH140">
            <v>0</v>
          </cell>
          <cell r="CI140">
            <v>0</v>
          </cell>
          <cell r="CJ140">
            <v>315.56819999999999</v>
          </cell>
          <cell r="CK140">
            <v>810.21659999999997</v>
          </cell>
          <cell r="CL140">
            <v>0</v>
          </cell>
          <cell r="CM140">
            <v>869.09019999999998</v>
          </cell>
          <cell r="CN140" t="str">
            <v xml:space="preserve"> 01-SEP-2016</v>
          </cell>
          <cell r="CO140">
            <v>0</v>
          </cell>
          <cell r="CP140">
            <v>2323.6309999999999</v>
          </cell>
          <cell r="CQ140">
            <v>2836.422</v>
          </cell>
          <cell r="CR140">
            <v>1772.4490000000001</v>
          </cell>
          <cell r="CS140">
            <v>2798.9569999999999</v>
          </cell>
          <cell r="CT140">
            <v>0</v>
          </cell>
          <cell r="CU140">
            <v>0</v>
          </cell>
          <cell r="CV140">
            <v>0</v>
          </cell>
          <cell r="CW140">
            <v>3508878</v>
          </cell>
          <cell r="CX140" t="str">
            <v xml:space="preserve"> 01-SEP-2016</v>
          </cell>
          <cell r="CY140">
            <v>1186341</v>
          </cell>
          <cell r="CZ140">
            <v>2771183</v>
          </cell>
          <cell r="DA140">
            <v>563857.9</v>
          </cell>
          <cell r="DB140">
            <v>924738.2</v>
          </cell>
          <cell r="DC140">
            <v>6658142</v>
          </cell>
          <cell r="DD140">
            <v>0</v>
          </cell>
          <cell r="DE140">
            <v>2165231</v>
          </cell>
          <cell r="DF140">
            <v>0</v>
          </cell>
          <cell r="DG140">
            <v>3332650</v>
          </cell>
          <cell r="DH140" t="str">
            <v xml:space="preserve"> 01-SEP-2016</v>
          </cell>
          <cell r="DI140">
            <v>0</v>
          </cell>
          <cell r="DJ140">
            <v>0</v>
          </cell>
          <cell r="DK140">
            <v>1780832</v>
          </cell>
          <cell r="DL140">
            <v>1426432</v>
          </cell>
          <cell r="DM140">
            <v>0</v>
          </cell>
          <cell r="DN140">
            <v>0</v>
          </cell>
          <cell r="DO140">
            <v>2684889</v>
          </cell>
          <cell r="DP140">
            <v>2051242</v>
          </cell>
          <cell r="DQ140">
            <v>4701854</v>
          </cell>
          <cell r="DR140" t="str">
            <v xml:space="preserve"> 01-SEP-2016</v>
          </cell>
          <cell r="DS140">
            <v>0</v>
          </cell>
          <cell r="DT140">
            <v>4528410</v>
          </cell>
          <cell r="DU140">
            <v>0</v>
          </cell>
          <cell r="DV140">
            <v>1838714</v>
          </cell>
          <cell r="DW140">
            <v>1039368</v>
          </cell>
          <cell r="DX140">
            <v>1330818</v>
          </cell>
          <cell r="DY140">
            <v>0</v>
          </cell>
          <cell r="DZ140">
            <v>0</v>
          </cell>
          <cell r="EA140">
            <v>3123699</v>
          </cell>
          <cell r="EB140" t="str">
            <v xml:space="preserve"> 01-SEP-2016</v>
          </cell>
          <cell r="EC140">
            <v>1570830</v>
          </cell>
          <cell r="ED140">
            <v>3123943</v>
          </cell>
          <cell r="EE140">
            <v>1190161</v>
          </cell>
          <cell r="EF140">
            <v>0</v>
          </cell>
          <cell r="EG140">
            <v>0</v>
          </cell>
          <cell r="EH140">
            <v>801336.5</v>
          </cell>
          <cell r="EI140">
            <v>4165675</v>
          </cell>
          <cell r="EJ140">
            <v>0</v>
          </cell>
          <cell r="EK140">
            <v>2785007</v>
          </cell>
          <cell r="EL140" t="str">
            <v xml:space="preserve"> 01-AUG-2016</v>
          </cell>
          <cell r="EM140">
            <v>0</v>
          </cell>
          <cell r="EN140">
            <v>13729.91</v>
          </cell>
          <cell r="EO140">
            <v>17928.02</v>
          </cell>
          <cell r="EP140">
            <v>12724.64</v>
          </cell>
          <cell r="EQ140">
            <v>14570</v>
          </cell>
          <cell r="ER140">
            <v>0</v>
          </cell>
          <cell r="ES140">
            <v>0</v>
          </cell>
          <cell r="ET140">
            <v>0</v>
          </cell>
          <cell r="EU140">
            <v>1914.1880000000001</v>
          </cell>
          <cell r="EV140" t="str">
            <v xml:space="preserve"> 01-SEP-2016</v>
          </cell>
          <cell r="EW140">
            <v>1420216</v>
          </cell>
          <cell r="EX140">
            <v>2213.212</v>
          </cell>
          <cell r="EY140">
            <v>505084.5</v>
          </cell>
          <cell r="EZ140">
            <v>648626.19999999995</v>
          </cell>
          <cell r="FA140">
            <v>4170.1989999999996</v>
          </cell>
          <cell r="FB140">
            <v>0</v>
          </cell>
          <cell r="FC140">
            <v>2150.1460000000002</v>
          </cell>
          <cell r="FD140">
            <v>0</v>
          </cell>
          <cell r="FE140">
            <v>1768.692</v>
          </cell>
          <cell r="FF140" t="str">
            <v xml:space="preserve"> 01-SEP-2016</v>
          </cell>
          <cell r="FG140">
            <v>0</v>
          </cell>
          <cell r="FH140">
            <v>0</v>
          </cell>
          <cell r="FI140">
            <v>1853720</v>
          </cell>
          <cell r="FJ140">
            <v>653508.1</v>
          </cell>
          <cell r="FK140">
            <v>0</v>
          </cell>
          <cell r="FL140">
            <v>0</v>
          </cell>
          <cell r="FM140">
            <v>752470.1</v>
          </cell>
          <cell r="FN140">
            <v>2163.723</v>
          </cell>
          <cell r="FO140">
            <v>4188.652</v>
          </cell>
          <cell r="FP140" t="str">
            <v xml:space="preserve"> 01-SEP-2016</v>
          </cell>
          <cell r="FQ140">
            <v>0</v>
          </cell>
          <cell r="FR140">
            <v>1291.2850000000001</v>
          </cell>
          <cell r="FS140">
            <v>0</v>
          </cell>
          <cell r="FT140">
            <v>2309.7939999999999</v>
          </cell>
          <cell r="FU140">
            <v>720155.2</v>
          </cell>
          <cell r="FV140">
            <v>426976.1</v>
          </cell>
          <cell r="FW140">
            <v>0</v>
          </cell>
          <cell r="FX140">
            <v>0</v>
          </cell>
          <cell r="FY140">
            <v>1919.8689999999999</v>
          </cell>
          <cell r="FZ140" t="str">
            <v xml:space="preserve"> 01-SEP-2016</v>
          </cell>
          <cell r="GA140">
            <v>1046940</v>
          </cell>
          <cell r="GB140">
            <v>923436.4</v>
          </cell>
          <cell r="GC140">
            <v>1586.011</v>
          </cell>
          <cell r="GD140">
            <v>0</v>
          </cell>
          <cell r="GE140">
            <v>0</v>
          </cell>
          <cell r="GF140">
            <v>368262.7</v>
          </cell>
          <cell r="GG140">
            <v>1333.2650000000001</v>
          </cell>
          <cell r="GH140">
            <v>0</v>
          </cell>
          <cell r="GI140">
            <v>1279.7760000000001</v>
          </cell>
          <cell r="GJ140" t="str">
            <v xml:space="preserve"> 01-SEP-2016</v>
          </cell>
          <cell r="GK140">
            <v>0</v>
          </cell>
          <cell r="GL140">
            <v>7772.8280000000004</v>
          </cell>
          <cell r="GM140">
            <v>11576.26</v>
          </cell>
          <cell r="GN140">
            <v>10398.93</v>
          </cell>
          <cell r="GO140">
            <v>7860.192</v>
          </cell>
          <cell r="GP140">
            <v>0</v>
          </cell>
          <cell r="GQ140">
            <v>0</v>
          </cell>
          <cell r="GR140">
            <v>0</v>
          </cell>
          <cell r="GS140">
            <v>5250.0959999999995</v>
          </cell>
          <cell r="GT140" t="str">
            <v xml:space="preserve"> 01-SEP-2016</v>
          </cell>
          <cell r="GU140">
            <v>4008.0929999999998</v>
          </cell>
          <cell r="GV140">
            <v>4249.8869999999997</v>
          </cell>
          <cell r="GW140">
            <v>671931.1</v>
          </cell>
          <cell r="GX140">
            <v>1646659</v>
          </cell>
          <cell r="GY140">
            <v>11243.92</v>
          </cell>
          <cell r="GZ140">
            <v>0</v>
          </cell>
          <cell r="HA140">
            <v>2130485</v>
          </cell>
          <cell r="HB140">
            <v>0</v>
          </cell>
          <cell r="HC140">
            <v>4916.4660000000003</v>
          </cell>
          <cell r="HD140" t="str">
            <v xml:space="preserve"> 01-SEP-2016</v>
          </cell>
          <cell r="HE140">
            <v>0</v>
          </cell>
          <cell r="HF140">
            <v>0</v>
          </cell>
          <cell r="HG140">
            <v>3428.07</v>
          </cell>
          <cell r="HH140">
            <v>2118702</v>
          </cell>
          <cell r="HI140">
            <v>0</v>
          </cell>
          <cell r="HJ140">
            <v>0</v>
          </cell>
          <cell r="HK140">
            <v>1979510</v>
          </cell>
          <cell r="HL140">
            <v>5581.15</v>
          </cell>
          <cell r="HM140">
            <v>9379.9330000000009</v>
          </cell>
          <cell r="HN140" t="str">
            <v xml:space="preserve"> 01-SEP-2016</v>
          </cell>
          <cell r="HO140">
            <v>0</v>
          </cell>
          <cell r="HP140">
            <v>6609.2039999999997</v>
          </cell>
          <cell r="HQ140">
            <v>0</v>
          </cell>
          <cell r="HR140">
            <v>4453.4139999999998</v>
          </cell>
          <cell r="HS140">
            <v>3165.444</v>
          </cell>
          <cell r="HT140">
            <v>1956.1020000000001</v>
          </cell>
          <cell r="HU140">
            <v>0</v>
          </cell>
          <cell r="HV140">
            <v>0</v>
          </cell>
          <cell r="HW140">
            <v>4648.4589999999998</v>
          </cell>
          <cell r="HX140" t="str">
            <v xml:space="preserve"> 01-SEP-2016</v>
          </cell>
          <cell r="HY140">
            <v>3166.3339999999998</v>
          </cell>
          <cell r="HZ140">
            <v>4050.8290000000002</v>
          </cell>
          <cell r="IA140">
            <v>3873.212</v>
          </cell>
          <cell r="IB140">
            <v>0</v>
          </cell>
          <cell r="IC140">
            <v>0</v>
          </cell>
          <cell r="ID140">
            <v>764086.2</v>
          </cell>
          <cell r="IE140">
            <v>5538.34</v>
          </cell>
          <cell r="IF140">
            <v>0</v>
          </cell>
          <cell r="IG140">
            <v>3251.0740000000001</v>
          </cell>
          <cell r="IH140" t="str">
            <v xml:space="preserve"> 01-SEP-2016</v>
          </cell>
          <cell r="II140">
            <v>0</v>
          </cell>
          <cell r="IJ140">
            <v>20230.77</v>
          </cell>
          <cell r="IK140">
            <v>28117.96</v>
          </cell>
          <cell r="IL140">
            <v>27365.4</v>
          </cell>
          <cell r="IM140">
            <v>22367.27</v>
          </cell>
          <cell r="IN140">
            <v>0</v>
          </cell>
          <cell r="IO140">
            <v>0</v>
          </cell>
          <cell r="IP140">
            <v>0</v>
          </cell>
          <cell r="IQ140">
            <v>8616.0889999999999</v>
          </cell>
        </row>
        <row r="141">
          <cell r="A141">
            <v>42644</v>
          </cell>
          <cell r="B141" t="str">
            <v xml:space="preserve"> 01-OCT-2016</v>
          </cell>
          <cell r="C141">
            <v>10.833679999999999</v>
          </cell>
          <cell r="D141">
            <v>97793.15</v>
          </cell>
          <cell r="E141">
            <v>31023.53</v>
          </cell>
          <cell r="F141">
            <v>9619.2929999999997</v>
          </cell>
          <cell r="G141">
            <v>59542.82</v>
          </cell>
          <cell r="H141">
            <v>21404.240000000002</v>
          </cell>
          <cell r="I141">
            <v>38250.339999999997</v>
          </cell>
          <cell r="J141">
            <v>31534.03</v>
          </cell>
          <cell r="K141">
            <v>99027.42</v>
          </cell>
          <cell r="L141" t="str">
            <v xml:space="preserve"> 01-OCT-2016</v>
          </cell>
          <cell r="M141">
            <v>206.9076</v>
          </cell>
          <cell r="N141">
            <v>0.17643829999999999</v>
          </cell>
          <cell r="O141">
            <v>0.26168200000000003</v>
          </cell>
          <cell r="P141">
            <v>0.68993559999999998</v>
          </cell>
          <cell r="Q141">
            <v>0</v>
          </cell>
          <cell r="R141">
            <v>1185.672</v>
          </cell>
          <cell r="S141">
            <v>6609.643</v>
          </cell>
          <cell r="T141">
            <v>1823.9780000000001</v>
          </cell>
          <cell r="U141">
            <v>0</v>
          </cell>
          <cell r="V141" t="str">
            <v xml:space="preserve"> 01-OCT-2016</v>
          </cell>
          <cell r="W141">
            <v>8837.6129999999994</v>
          </cell>
          <cell r="X141">
            <v>42300.61</v>
          </cell>
          <cell r="Y141">
            <v>8404.5939999999991</v>
          </cell>
          <cell r="Z141">
            <v>0</v>
          </cell>
          <cell r="AA141">
            <v>1989.3920000000001</v>
          </cell>
          <cell r="AB141">
            <v>10533.97</v>
          </cell>
          <cell r="AC141">
            <v>2588.6039999999998</v>
          </cell>
          <cell r="AD141">
            <v>0</v>
          </cell>
          <cell r="AE141">
            <v>3848.6610000000001</v>
          </cell>
          <cell r="AF141" t="str">
            <v xml:space="preserve"> 01-OCT-2016</v>
          </cell>
          <cell r="AG141">
            <v>22211.84</v>
          </cell>
          <cell r="AH141">
            <v>5197.3609999999999</v>
          </cell>
          <cell r="AI141">
            <v>0</v>
          </cell>
          <cell r="AJ141">
            <v>9.2943799999999993E-2</v>
          </cell>
          <cell r="AK141">
            <v>0.49214409999999997</v>
          </cell>
          <cell r="AL141">
            <v>0.1209388</v>
          </cell>
          <cell r="AM141">
            <v>366</v>
          </cell>
          <cell r="AN141">
            <v>196</v>
          </cell>
          <cell r="AO141">
            <v>11</v>
          </cell>
          <cell r="AP141" t="str">
            <v xml:space="preserve"> 01-OCT-2016</v>
          </cell>
          <cell r="AQ141">
            <v>248</v>
          </cell>
          <cell r="AR141">
            <v>144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309.37720000000002</v>
          </cell>
          <cell r="AZ141" t="str">
            <v xml:space="preserve"> 01-OCT-2016</v>
          </cell>
          <cell r="BA141">
            <v>165.22460000000001</v>
          </cell>
          <cell r="BB141">
            <v>261.23689999999999</v>
          </cell>
          <cell r="BC141">
            <v>161.91</v>
          </cell>
          <cell r="BD141">
            <v>393.54520000000002</v>
          </cell>
          <cell r="BE141">
            <v>443.9941</v>
          </cell>
          <cell r="BF141">
            <v>0</v>
          </cell>
          <cell r="BG141">
            <v>243.42150000000001</v>
          </cell>
          <cell r="BH141">
            <v>0</v>
          </cell>
          <cell r="BI141">
            <v>497.52</v>
          </cell>
          <cell r="BJ141" t="str">
            <v xml:space="preserve"> 01-OCT-2016</v>
          </cell>
          <cell r="BK141">
            <v>0</v>
          </cell>
          <cell r="BL141">
            <v>0</v>
          </cell>
          <cell r="BM141">
            <v>383.10919999999999</v>
          </cell>
          <cell r="BN141">
            <v>223.8656</v>
          </cell>
          <cell r="BO141">
            <v>0</v>
          </cell>
          <cell r="BP141">
            <v>0</v>
          </cell>
          <cell r="BQ141">
            <v>605.44039999999995</v>
          </cell>
          <cell r="BR141">
            <v>201.7585</v>
          </cell>
          <cell r="BS141">
            <v>382.40750000000003</v>
          </cell>
          <cell r="BT141" t="str">
            <v xml:space="preserve"> 01-OCT-2016</v>
          </cell>
          <cell r="BU141">
            <v>0</v>
          </cell>
          <cell r="BV141">
            <v>588.83749999999998</v>
          </cell>
          <cell r="BW141">
            <v>0</v>
          </cell>
          <cell r="BX141">
            <v>365.7903</v>
          </cell>
          <cell r="BY141">
            <v>174.47110000000001</v>
          </cell>
          <cell r="BZ141">
            <v>379.10329999999999</v>
          </cell>
          <cell r="CA141">
            <v>0</v>
          </cell>
          <cell r="CB141">
            <v>0</v>
          </cell>
          <cell r="CC141">
            <v>588.91549999999995</v>
          </cell>
          <cell r="CD141" t="str">
            <v xml:space="preserve"> 01-OCT-2016</v>
          </cell>
          <cell r="CE141">
            <v>345.19400000000002</v>
          </cell>
          <cell r="CF141">
            <v>736.61189999999999</v>
          </cell>
          <cell r="CG141">
            <v>200.36410000000001</v>
          </cell>
          <cell r="CH141">
            <v>0</v>
          </cell>
          <cell r="CI141">
            <v>0</v>
          </cell>
          <cell r="CJ141">
            <v>310.4957</v>
          </cell>
          <cell r="CK141">
            <v>802.78530000000001</v>
          </cell>
          <cell r="CL141">
            <v>0</v>
          </cell>
          <cell r="CM141">
            <v>853.91380000000004</v>
          </cell>
          <cell r="CN141" t="str">
            <v xml:space="preserve"> 01-OCT-2016</v>
          </cell>
          <cell r="CO141">
            <v>0</v>
          </cell>
          <cell r="CP141">
            <v>2295.1480000000001</v>
          </cell>
          <cell r="CQ141">
            <v>2794.0439999999999</v>
          </cell>
          <cell r="CR141">
            <v>1760.7080000000001</v>
          </cell>
          <cell r="CS141">
            <v>2769.393</v>
          </cell>
          <cell r="CT141">
            <v>0</v>
          </cell>
          <cell r="CU141">
            <v>0</v>
          </cell>
          <cell r="CV141">
            <v>0</v>
          </cell>
          <cell r="CW141">
            <v>3518160</v>
          </cell>
          <cell r="CX141" t="str">
            <v xml:space="preserve"> 01-OCT-2016</v>
          </cell>
          <cell r="CY141">
            <v>1191298</v>
          </cell>
          <cell r="CZ141">
            <v>2779020</v>
          </cell>
          <cell r="DA141">
            <v>568715.19999999995</v>
          </cell>
          <cell r="DB141">
            <v>936544.6</v>
          </cell>
          <cell r="DC141">
            <v>6671462</v>
          </cell>
          <cell r="DD141">
            <v>0</v>
          </cell>
          <cell r="DE141">
            <v>2172534</v>
          </cell>
          <cell r="DF141">
            <v>0</v>
          </cell>
          <cell r="DG141">
            <v>3347576</v>
          </cell>
          <cell r="DH141" t="str">
            <v xml:space="preserve"> 01-OCT-2016</v>
          </cell>
          <cell r="DI141">
            <v>0</v>
          </cell>
          <cell r="DJ141">
            <v>0</v>
          </cell>
          <cell r="DK141">
            <v>1792325</v>
          </cell>
          <cell r="DL141">
            <v>1433148</v>
          </cell>
          <cell r="DM141">
            <v>0</v>
          </cell>
          <cell r="DN141">
            <v>0</v>
          </cell>
          <cell r="DO141">
            <v>2703052</v>
          </cell>
          <cell r="DP141">
            <v>2057295</v>
          </cell>
          <cell r="DQ141">
            <v>4713327</v>
          </cell>
          <cell r="DR141" t="str">
            <v xml:space="preserve"> 01-OCT-2016</v>
          </cell>
          <cell r="DS141">
            <v>0</v>
          </cell>
          <cell r="DT141">
            <v>4546076</v>
          </cell>
          <cell r="DU141">
            <v>0</v>
          </cell>
          <cell r="DV141">
            <v>1849687</v>
          </cell>
          <cell r="DW141">
            <v>1044602</v>
          </cell>
          <cell r="DX141">
            <v>1342192</v>
          </cell>
          <cell r="DY141">
            <v>0</v>
          </cell>
          <cell r="DZ141">
            <v>0</v>
          </cell>
          <cell r="EA141">
            <v>3141367</v>
          </cell>
          <cell r="EB141" t="str">
            <v xml:space="preserve"> 01-OCT-2016</v>
          </cell>
          <cell r="EC141">
            <v>1581186</v>
          </cell>
          <cell r="ED141">
            <v>3146042</v>
          </cell>
          <cell r="EE141">
            <v>1196172</v>
          </cell>
          <cell r="EF141">
            <v>0</v>
          </cell>
          <cell r="EG141">
            <v>0</v>
          </cell>
          <cell r="EH141">
            <v>810651.4</v>
          </cell>
          <cell r="EI141">
            <v>4189759</v>
          </cell>
          <cell r="EJ141">
            <v>0</v>
          </cell>
          <cell r="EK141">
            <v>2810625</v>
          </cell>
          <cell r="EL141" t="str">
            <v xml:space="preserve"> 01-SEP-2016</v>
          </cell>
          <cell r="EM141">
            <v>0</v>
          </cell>
          <cell r="EN141">
            <v>13801.94</v>
          </cell>
          <cell r="EO141">
            <v>18015.95</v>
          </cell>
          <cell r="EP141">
            <v>12779.58</v>
          </cell>
          <cell r="EQ141">
            <v>14656.77</v>
          </cell>
          <cell r="ER141">
            <v>0</v>
          </cell>
          <cell r="ES141">
            <v>0</v>
          </cell>
          <cell r="ET141">
            <v>0</v>
          </cell>
          <cell r="EU141">
            <v>1943.155</v>
          </cell>
          <cell r="EV141" t="str">
            <v xml:space="preserve"> 01-OCT-2016</v>
          </cell>
          <cell r="EW141">
            <v>1437994</v>
          </cell>
          <cell r="EX141">
            <v>2244.1660000000002</v>
          </cell>
          <cell r="EY141">
            <v>514019.9</v>
          </cell>
          <cell r="EZ141">
            <v>660508.80000000005</v>
          </cell>
          <cell r="FA141">
            <v>4239.5280000000002</v>
          </cell>
          <cell r="FB141">
            <v>0</v>
          </cell>
          <cell r="FC141">
            <v>2177.7249999999999</v>
          </cell>
          <cell r="FD141">
            <v>0</v>
          </cell>
          <cell r="FE141">
            <v>1801.8689999999999</v>
          </cell>
          <cell r="FF141" t="str">
            <v xml:space="preserve"> 01-OCT-2016</v>
          </cell>
          <cell r="FG141">
            <v>0</v>
          </cell>
          <cell r="FH141">
            <v>0</v>
          </cell>
          <cell r="FI141">
            <v>1876718</v>
          </cell>
          <cell r="FJ141">
            <v>662203.9</v>
          </cell>
          <cell r="FK141">
            <v>0</v>
          </cell>
          <cell r="FL141">
            <v>0</v>
          </cell>
          <cell r="FM141">
            <v>767615.6</v>
          </cell>
          <cell r="FN141">
            <v>2190.9160000000002</v>
          </cell>
          <cell r="FO141">
            <v>4253.6540000000005</v>
          </cell>
          <cell r="FP141" t="str">
            <v xml:space="preserve"> 01-OCT-2016</v>
          </cell>
          <cell r="FQ141">
            <v>0</v>
          </cell>
          <cell r="FR141">
            <v>1321.7560000000001</v>
          </cell>
          <cell r="FS141">
            <v>0</v>
          </cell>
          <cell r="FT141">
            <v>2338.9969999999998</v>
          </cell>
          <cell r="FU141">
            <v>733951</v>
          </cell>
          <cell r="FV141">
            <v>439299.5</v>
          </cell>
          <cell r="FW141">
            <v>0</v>
          </cell>
          <cell r="FX141">
            <v>0</v>
          </cell>
          <cell r="FY141">
            <v>1954.519</v>
          </cell>
          <cell r="FZ141" t="str">
            <v xml:space="preserve"> 01-OCT-2016</v>
          </cell>
          <cell r="GA141">
            <v>1069342</v>
          </cell>
          <cell r="GB141">
            <v>942174.2</v>
          </cell>
          <cell r="GC141">
            <v>1620.5640000000001</v>
          </cell>
          <cell r="GD141">
            <v>0</v>
          </cell>
          <cell r="GE141">
            <v>0</v>
          </cell>
          <cell r="GF141">
            <v>374051.2</v>
          </cell>
          <cell r="GG141">
            <v>1373.1780000000001</v>
          </cell>
          <cell r="GH141">
            <v>0</v>
          </cell>
          <cell r="GI141">
            <v>1312.433</v>
          </cell>
          <cell r="GJ141" t="str">
            <v xml:space="preserve"> 01-OCT-2016</v>
          </cell>
          <cell r="GK141">
            <v>0</v>
          </cell>
          <cell r="GL141">
            <v>7901.4049999999997</v>
          </cell>
          <cell r="GM141">
            <v>11779.65</v>
          </cell>
          <cell r="GN141">
            <v>10569.26</v>
          </cell>
          <cell r="GO141">
            <v>8000.018</v>
          </cell>
          <cell r="GP141">
            <v>0</v>
          </cell>
          <cell r="GQ141">
            <v>0</v>
          </cell>
          <cell r="GR141">
            <v>0</v>
          </cell>
          <cell r="GS141">
            <v>5289.1019999999999</v>
          </cell>
          <cell r="GT141" t="str">
            <v xml:space="preserve"> 01-OCT-2016</v>
          </cell>
          <cell r="GU141">
            <v>4041.9250000000002</v>
          </cell>
          <cell r="GV141">
            <v>4277.7290000000003</v>
          </cell>
          <cell r="GW141">
            <v>681441.6</v>
          </cell>
          <cell r="GX141">
            <v>1673011</v>
          </cell>
          <cell r="GY141">
            <v>11332.04</v>
          </cell>
          <cell r="GZ141">
            <v>0</v>
          </cell>
          <cell r="HA141">
            <v>2146824</v>
          </cell>
          <cell r="HB141">
            <v>0</v>
          </cell>
          <cell r="HC141">
            <v>4963.9799999999996</v>
          </cell>
          <cell r="HD141" t="str">
            <v xml:space="preserve"> 01-OCT-2016</v>
          </cell>
          <cell r="HE141">
            <v>0</v>
          </cell>
          <cell r="HF141">
            <v>0</v>
          </cell>
          <cell r="HG141">
            <v>3461.337</v>
          </cell>
          <cell r="HH141">
            <v>2136901</v>
          </cell>
          <cell r="HI141">
            <v>0</v>
          </cell>
          <cell r="HJ141">
            <v>0</v>
          </cell>
          <cell r="HK141">
            <v>2003401</v>
          </cell>
          <cell r="HL141">
            <v>5618.2709999999997</v>
          </cell>
          <cell r="HM141">
            <v>9445.6219999999994</v>
          </cell>
          <cell r="HN141" t="str">
            <v xml:space="preserve"> 01-OCT-2016</v>
          </cell>
          <cell r="HO141">
            <v>0</v>
          </cell>
          <cell r="HP141">
            <v>6660.3010000000004</v>
          </cell>
          <cell r="HQ141">
            <v>0</v>
          </cell>
          <cell r="HR141">
            <v>4494.6509999999998</v>
          </cell>
          <cell r="HS141">
            <v>3201.5740000000001</v>
          </cell>
          <cell r="HT141">
            <v>1984.3489999999999</v>
          </cell>
          <cell r="HU141">
            <v>0</v>
          </cell>
          <cell r="HV141">
            <v>0</v>
          </cell>
          <cell r="HW141">
            <v>4698.1210000000001</v>
          </cell>
          <cell r="HX141" t="str">
            <v xml:space="preserve"> 01-OCT-2016</v>
          </cell>
          <cell r="HY141">
            <v>3211.0120000000002</v>
          </cell>
          <cell r="HZ141">
            <v>4092.8049999999998</v>
          </cell>
          <cell r="IA141">
            <v>3927.509</v>
          </cell>
          <cell r="IB141">
            <v>0</v>
          </cell>
          <cell r="IC141">
            <v>0</v>
          </cell>
          <cell r="ID141">
            <v>775296.6</v>
          </cell>
          <cell r="IE141">
            <v>5613.2389999999996</v>
          </cell>
          <cell r="IF141">
            <v>0</v>
          </cell>
          <cell r="IG141">
            <v>3296.9780000000001</v>
          </cell>
          <cell r="IH141" t="str">
            <v xml:space="preserve"> 01-OCT-2016</v>
          </cell>
          <cell r="II141">
            <v>0</v>
          </cell>
          <cell r="IJ141">
            <v>20415.099999999999</v>
          </cell>
          <cell r="IK141">
            <v>28375.24</v>
          </cell>
          <cell r="IL141">
            <v>27637.4</v>
          </cell>
          <cell r="IM141">
            <v>22599.67</v>
          </cell>
          <cell r="IN141">
            <v>0</v>
          </cell>
          <cell r="IO141">
            <v>0</v>
          </cell>
          <cell r="IP141">
            <v>0</v>
          </cell>
          <cell r="IQ141">
            <v>8538.81</v>
          </cell>
        </row>
        <row r="142">
          <cell r="A142">
            <v>42675</v>
          </cell>
          <cell r="B142" t="str">
            <v xml:space="preserve"> 01-NOV-2016</v>
          </cell>
          <cell r="C142">
            <v>10.91855</v>
          </cell>
          <cell r="D142">
            <v>98756.36</v>
          </cell>
          <cell r="E142">
            <v>31071.35</v>
          </cell>
          <cell r="F142">
            <v>9495.7819999999992</v>
          </cell>
          <cell r="G142">
            <v>59837.18</v>
          </cell>
          <cell r="H142">
            <v>21575.57</v>
          </cell>
          <cell r="I142">
            <v>38919.18</v>
          </cell>
          <cell r="J142">
            <v>31595.27</v>
          </cell>
          <cell r="K142">
            <v>100006.9</v>
          </cell>
          <cell r="L142" t="str">
            <v xml:space="preserve"> 01-NOV-2016</v>
          </cell>
          <cell r="M142">
            <v>206.9076</v>
          </cell>
          <cell r="N142">
            <v>0.17731060000000001</v>
          </cell>
          <cell r="O142">
            <v>0.26297579999999998</v>
          </cell>
          <cell r="P142">
            <v>0.69438789999999995</v>
          </cell>
          <cell r="Q142">
            <v>0</v>
          </cell>
          <cell r="R142">
            <v>1167.857</v>
          </cell>
          <cell r="S142">
            <v>6520.326</v>
          </cell>
          <cell r="T142">
            <v>1807.6</v>
          </cell>
          <cell r="U142">
            <v>0</v>
          </cell>
          <cell r="V142" t="str">
            <v xml:space="preserve"> 01-NOV-2016</v>
          </cell>
          <cell r="W142">
            <v>8873.8160000000007</v>
          </cell>
          <cell r="X142">
            <v>42502.73</v>
          </cell>
          <cell r="Y142">
            <v>8460.6299999999992</v>
          </cell>
          <cell r="Z142">
            <v>0</v>
          </cell>
          <cell r="AA142">
            <v>1987.8530000000001</v>
          </cell>
          <cell r="AB142">
            <v>10557.35</v>
          </cell>
          <cell r="AC142">
            <v>2599.194</v>
          </cell>
          <cell r="AD142">
            <v>0</v>
          </cell>
          <cell r="AE142">
            <v>3910.2840000000001</v>
          </cell>
          <cell r="AF142" t="str">
            <v xml:space="preserve"> 01-NOV-2016</v>
          </cell>
          <cell r="AG142">
            <v>22539.119999999999</v>
          </cell>
          <cell r="AH142">
            <v>5277.9359999999997</v>
          </cell>
          <cell r="AI142">
            <v>0</v>
          </cell>
          <cell r="AJ142">
            <v>9.2134400000000005E-2</v>
          </cell>
          <cell r="AK142">
            <v>0.48931989999999997</v>
          </cell>
          <cell r="AL142">
            <v>0.1204693</v>
          </cell>
          <cell r="AM142">
            <v>366</v>
          </cell>
          <cell r="AN142">
            <v>196</v>
          </cell>
          <cell r="AO142">
            <v>11</v>
          </cell>
          <cell r="AP142" t="str">
            <v xml:space="preserve"> 01-NOV-2016</v>
          </cell>
          <cell r="AQ142">
            <v>248</v>
          </cell>
          <cell r="AR142">
            <v>144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305.07170000000002</v>
          </cell>
          <cell r="AZ142" t="str">
            <v xml:space="preserve"> 01-NOV-2016</v>
          </cell>
          <cell r="BA142">
            <v>163.40479999999999</v>
          </cell>
          <cell r="BB142">
            <v>260.64519999999999</v>
          </cell>
          <cell r="BC142">
            <v>160.48560000000001</v>
          </cell>
          <cell r="BD142">
            <v>391.62360000000001</v>
          </cell>
          <cell r="BE142">
            <v>438.46319999999997</v>
          </cell>
          <cell r="BF142">
            <v>0</v>
          </cell>
          <cell r="BG142">
            <v>241.45150000000001</v>
          </cell>
          <cell r="BH142">
            <v>0</v>
          </cell>
          <cell r="BI142">
            <v>490.209</v>
          </cell>
          <cell r="BJ142" t="str">
            <v xml:space="preserve"> 01-NOV-2016</v>
          </cell>
          <cell r="BK142">
            <v>0</v>
          </cell>
          <cell r="BL142">
            <v>0</v>
          </cell>
          <cell r="BM142">
            <v>380.50310000000002</v>
          </cell>
          <cell r="BN142">
            <v>221.86879999999999</v>
          </cell>
          <cell r="BO142">
            <v>0</v>
          </cell>
          <cell r="BP142">
            <v>0</v>
          </cell>
          <cell r="BQ142">
            <v>595.85080000000005</v>
          </cell>
          <cell r="BR142">
            <v>199.62029999999999</v>
          </cell>
          <cell r="BS142">
            <v>382.65129999999999</v>
          </cell>
          <cell r="BT142" t="str">
            <v xml:space="preserve"> 01-NOV-2016</v>
          </cell>
          <cell r="BU142">
            <v>0</v>
          </cell>
          <cell r="BV142">
            <v>583.95479999999998</v>
          </cell>
          <cell r="BW142">
            <v>0</v>
          </cell>
          <cell r="BX142">
            <v>363.73200000000003</v>
          </cell>
          <cell r="BY142">
            <v>173.1498</v>
          </cell>
          <cell r="BZ142">
            <v>372.56810000000002</v>
          </cell>
          <cell r="CA142">
            <v>0</v>
          </cell>
          <cell r="CB142">
            <v>0</v>
          </cell>
          <cell r="CC142">
            <v>578.71299999999997</v>
          </cell>
          <cell r="CD142" t="str">
            <v xml:space="preserve"> 01-NOV-2016</v>
          </cell>
          <cell r="CE142">
            <v>336.62790000000001</v>
          </cell>
          <cell r="CF142">
            <v>728.53489999999999</v>
          </cell>
          <cell r="CG142">
            <v>195.77350000000001</v>
          </cell>
          <cell r="CH142">
            <v>0</v>
          </cell>
          <cell r="CI142">
            <v>0</v>
          </cell>
          <cell r="CJ142">
            <v>305.24860000000001</v>
          </cell>
          <cell r="CK142">
            <v>783.0625</v>
          </cell>
          <cell r="CL142">
            <v>0</v>
          </cell>
          <cell r="CM142">
            <v>842.56820000000005</v>
          </cell>
          <cell r="CN142" t="str">
            <v xml:space="preserve"> 01-NOV-2016</v>
          </cell>
          <cell r="CO142">
            <v>0</v>
          </cell>
          <cell r="CP142">
            <v>2262.7539999999999</v>
          </cell>
          <cell r="CQ142">
            <v>2759.6990000000001</v>
          </cell>
          <cell r="CR142">
            <v>1742.9179999999999</v>
          </cell>
          <cell r="CS142">
            <v>2730.4110000000001</v>
          </cell>
          <cell r="CT142">
            <v>0</v>
          </cell>
          <cell r="CU142">
            <v>0</v>
          </cell>
          <cell r="CV142">
            <v>0</v>
          </cell>
          <cell r="CW142">
            <v>3527617</v>
          </cell>
          <cell r="CX142" t="str">
            <v xml:space="preserve"> 01-NOV-2016</v>
          </cell>
          <cell r="CY142">
            <v>1196364</v>
          </cell>
          <cell r="CZ142">
            <v>2787100</v>
          </cell>
          <cell r="DA142">
            <v>573690.30000000005</v>
          </cell>
          <cell r="DB142">
            <v>948684.9</v>
          </cell>
          <cell r="DC142">
            <v>6685054</v>
          </cell>
          <cell r="DD142">
            <v>0</v>
          </cell>
          <cell r="DE142">
            <v>2180018</v>
          </cell>
          <cell r="DF142">
            <v>0</v>
          </cell>
          <cell r="DG142">
            <v>3362772</v>
          </cell>
          <cell r="DH142" t="str">
            <v xml:space="preserve"> 01-NOV-2016</v>
          </cell>
          <cell r="DI142">
            <v>0</v>
          </cell>
          <cell r="DJ142">
            <v>0</v>
          </cell>
          <cell r="DK142">
            <v>1804121</v>
          </cell>
          <cell r="DL142">
            <v>1440026</v>
          </cell>
          <cell r="DM142">
            <v>0</v>
          </cell>
          <cell r="DN142">
            <v>0</v>
          </cell>
          <cell r="DO142">
            <v>2721524</v>
          </cell>
          <cell r="DP142">
            <v>2063483</v>
          </cell>
          <cell r="DQ142">
            <v>4725189</v>
          </cell>
          <cell r="DR142" t="str">
            <v xml:space="preserve"> 01-NOV-2016</v>
          </cell>
          <cell r="DS142">
            <v>0</v>
          </cell>
          <cell r="DT142">
            <v>4564178</v>
          </cell>
          <cell r="DU142">
            <v>0</v>
          </cell>
          <cell r="DV142">
            <v>1860963</v>
          </cell>
          <cell r="DW142">
            <v>1049970</v>
          </cell>
          <cell r="DX142">
            <v>1353741</v>
          </cell>
          <cell r="DY142">
            <v>0</v>
          </cell>
          <cell r="DZ142">
            <v>0</v>
          </cell>
          <cell r="EA142">
            <v>3159307</v>
          </cell>
          <cell r="EB142" t="str">
            <v xml:space="preserve"> 01-NOV-2016</v>
          </cell>
          <cell r="EC142">
            <v>1591622</v>
          </cell>
          <cell r="ED142">
            <v>3168626</v>
          </cell>
          <cell r="EE142">
            <v>1202241</v>
          </cell>
          <cell r="EF142">
            <v>0</v>
          </cell>
          <cell r="EG142">
            <v>0</v>
          </cell>
          <cell r="EH142">
            <v>820114.1</v>
          </cell>
          <cell r="EI142">
            <v>4214034</v>
          </cell>
          <cell r="EJ142">
            <v>0</v>
          </cell>
          <cell r="EK142">
            <v>2836744</v>
          </cell>
          <cell r="EL142" t="str">
            <v xml:space="preserve"> 01-OCT-2016</v>
          </cell>
          <cell r="EM142">
            <v>0</v>
          </cell>
          <cell r="EN142">
            <v>13870.79</v>
          </cell>
          <cell r="EO142">
            <v>18099.77</v>
          </cell>
          <cell r="EP142">
            <v>12832.4</v>
          </cell>
          <cell r="EQ142">
            <v>14739.85</v>
          </cell>
          <cell r="ER142">
            <v>0</v>
          </cell>
          <cell r="ES142">
            <v>0</v>
          </cell>
          <cell r="ET142">
            <v>0</v>
          </cell>
          <cell r="EU142">
            <v>1973.144</v>
          </cell>
          <cell r="EV142" t="str">
            <v xml:space="preserve"> 01-NOV-2016</v>
          </cell>
          <cell r="EW142">
            <v>1456459</v>
          </cell>
          <cell r="EX142">
            <v>2276.7939999999999</v>
          </cell>
          <cell r="EY142">
            <v>523302.8</v>
          </cell>
          <cell r="EZ142">
            <v>672850.4</v>
          </cell>
          <cell r="FA142">
            <v>4311.2280000000001</v>
          </cell>
          <cell r="FB142">
            <v>0</v>
          </cell>
          <cell r="FC142">
            <v>2206.3789999999999</v>
          </cell>
          <cell r="FD142">
            <v>0</v>
          </cell>
          <cell r="FE142">
            <v>1836.2809999999999</v>
          </cell>
          <cell r="FF142" t="str">
            <v xml:space="preserve"> 01-NOV-2016</v>
          </cell>
          <cell r="FG142">
            <v>0</v>
          </cell>
          <cell r="FH142">
            <v>0</v>
          </cell>
          <cell r="FI142">
            <v>1900575</v>
          </cell>
          <cell r="FJ142">
            <v>671256.1</v>
          </cell>
          <cell r="FK142">
            <v>0</v>
          </cell>
          <cell r="FL142">
            <v>0</v>
          </cell>
          <cell r="FM142">
            <v>783417.8</v>
          </cell>
          <cell r="FN142">
            <v>2219.384</v>
          </cell>
          <cell r="FO142">
            <v>4322.7460000000001</v>
          </cell>
          <cell r="FP142" t="str">
            <v xml:space="preserve"> 01-NOV-2016</v>
          </cell>
          <cell r="FQ142">
            <v>0</v>
          </cell>
          <cell r="FR142">
            <v>1353.6690000000001</v>
          </cell>
          <cell r="FS142">
            <v>0</v>
          </cell>
          <cell r="FT142">
            <v>2369.31</v>
          </cell>
          <cell r="FU142">
            <v>748307.4</v>
          </cell>
          <cell r="FV142">
            <v>452209.7</v>
          </cell>
          <cell r="FW142">
            <v>0</v>
          </cell>
          <cell r="FX142">
            <v>0</v>
          </cell>
          <cell r="FY142">
            <v>1990.7190000000001</v>
          </cell>
          <cell r="FZ142" t="str">
            <v xml:space="preserve"> 01-NOV-2016</v>
          </cell>
          <cell r="GA142">
            <v>1092324</v>
          </cell>
          <cell r="GB142">
            <v>961659.6</v>
          </cell>
          <cell r="GC142">
            <v>1656.0260000000001</v>
          </cell>
          <cell r="GD142">
            <v>0</v>
          </cell>
          <cell r="GE142">
            <v>0</v>
          </cell>
          <cell r="GF142">
            <v>380108.6</v>
          </cell>
          <cell r="GG142">
            <v>1414.366</v>
          </cell>
          <cell r="GH142">
            <v>0</v>
          </cell>
          <cell r="GI142">
            <v>1346.663</v>
          </cell>
          <cell r="GJ142" t="str">
            <v xml:space="preserve"> 01-NOV-2016</v>
          </cell>
          <cell r="GK142">
            <v>0</v>
          </cell>
          <cell r="GL142">
            <v>8035.2830000000004</v>
          </cell>
          <cell r="GM142">
            <v>11992.86</v>
          </cell>
          <cell r="GN142">
            <v>10745.45</v>
          </cell>
          <cell r="GO142">
            <v>8145.5940000000001</v>
          </cell>
          <cell r="GP142">
            <v>0</v>
          </cell>
          <cell r="GQ142">
            <v>0</v>
          </cell>
          <cell r="GR142">
            <v>0</v>
          </cell>
          <cell r="GS142">
            <v>5325.4359999999997</v>
          </cell>
          <cell r="GT142" t="str">
            <v xml:space="preserve"> 01-NOV-2016</v>
          </cell>
          <cell r="GU142">
            <v>4076.5329999999999</v>
          </cell>
          <cell r="GV142">
            <v>4315.2960000000003</v>
          </cell>
          <cell r="GW142">
            <v>691805.2</v>
          </cell>
          <cell r="GX142">
            <v>1701737</v>
          </cell>
          <cell r="GY142">
            <v>11414.06</v>
          </cell>
          <cell r="GZ142">
            <v>0</v>
          </cell>
          <cell r="HA142">
            <v>2164916</v>
          </cell>
          <cell r="HB142">
            <v>0</v>
          </cell>
          <cell r="HC142">
            <v>5009.9949999999999</v>
          </cell>
          <cell r="HD142" t="str">
            <v xml:space="preserve"> 01-NOV-2016</v>
          </cell>
          <cell r="HE142">
            <v>0</v>
          </cell>
          <cell r="HF142">
            <v>0</v>
          </cell>
          <cell r="HG142">
            <v>3496.6170000000002</v>
          </cell>
          <cell r="HH142">
            <v>2156886</v>
          </cell>
          <cell r="HI142">
            <v>0</v>
          </cell>
          <cell r="HJ142">
            <v>0</v>
          </cell>
          <cell r="HK142">
            <v>2024025</v>
          </cell>
          <cell r="HL142">
            <v>5664.9260000000004</v>
          </cell>
          <cell r="HM142">
            <v>9534.8349999999991</v>
          </cell>
          <cell r="HN142" t="str">
            <v xml:space="preserve"> 01-NOV-2016</v>
          </cell>
          <cell r="HO142">
            <v>0</v>
          </cell>
          <cell r="HP142">
            <v>6723.2370000000001</v>
          </cell>
          <cell r="HQ142">
            <v>0</v>
          </cell>
          <cell r="HR142">
            <v>4540.9409999999998</v>
          </cell>
          <cell r="HS142">
            <v>3231.5859999999998</v>
          </cell>
          <cell r="HT142">
            <v>2014.9469999999999</v>
          </cell>
          <cell r="HU142">
            <v>0</v>
          </cell>
          <cell r="HV142">
            <v>0</v>
          </cell>
          <cell r="HW142">
            <v>4752.3410000000003</v>
          </cell>
          <cell r="HX142" t="str">
            <v xml:space="preserve"> 01-NOV-2016</v>
          </cell>
          <cell r="HY142">
            <v>3245.8319999999999</v>
          </cell>
          <cell r="HZ142">
            <v>4134.0249999999996</v>
          </cell>
          <cell r="IA142">
            <v>3974.85</v>
          </cell>
          <cell r="IB142">
            <v>0</v>
          </cell>
          <cell r="IC142">
            <v>0</v>
          </cell>
          <cell r="ID142">
            <v>787795</v>
          </cell>
          <cell r="IE142">
            <v>5673.6260000000002</v>
          </cell>
          <cell r="IF142">
            <v>0</v>
          </cell>
          <cell r="IG142">
            <v>3350.6260000000002</v>
          </cell>
          <cell r="IH142" t="str">
            <v xml:space="preserve"> 01-NOV-2016</v>
          </cell>
          <cell r="II142">
            <v>0</v>
          </cell>
          <cell r="IJ142">
            <v>20610.73</v>
          </cell>
          <cell r="IK142">
            <v>28665.040000000001</v>
          </cell>
          <cell r="IL142">
            <v>27895.39</v>
          </cell>
          <cell r="IM142">
            <v>22835.72</v>
          </cell>
          <cell r="IN142">
            <v>0</v>
          </cell>
          <cell r="IO142">
            <v>0</v>
          </cell>
          <cell r="IP142">
            <v>0</v>
          </cell>
          <cell r="IQ142">
            <v>8419.98</v>
          </cell>
        </row>
        <row r="143">
          <cell r="A143">
            <v>42705</v>
          </cell>
          <cell r="B143" t="str">
            <v xml:space="preserve"> 01-DEC-2016</v>
          </cell>
          <cell r="C143">
            <v>11.000679999999999</v>
          </cell>
          <cell r="D143">
            <v>99688.45</v>
          </cell>
          <cell r="E143">
            <v>31069.9</v>
          </cell>
          <cell r="F143">
            <v>9389.8439999999991</v>
          </cell>
          <cell r="G143">
            <v>60118.879999999997</v>
          </cell>
          <cell r="H143">
            <v>21680.05</v>
          </cell>
          <cell r="I143">
            <v>39569.58</v>
          </cell>
          <cell r="J143">
            <v>31568.959999999999</v>
          </cell>
          <cell r="K143">
            <v>100953.9</v>
          </cell>
          <cell r="L143" t="str">
            <v xml:space="preserve"> 01-DEC-2016</v>
          </cell>
          <cell r="M143">
            <v>206.96199999999999</v>
          </cell>
          <cell r="N143">
            <v>0.17814530000000001</v>
          </cell>
          <cell r="O143">
            <v>0.2642138</v>
          </cell>
          <cell r="P143">
            <v>0.69778320000000005</v>
          </cell>
          <cell r="Q143">
            <v>0</v>
          </cell>
          <cell r="R143">
            <v>1156.2159999999999</v>
          </cell>
          <cell r="S143">
            <v>6441.7269999999999</v>
          </cell>
          <cell r="T143">
            <v>1791.9010000000001</v>
          </cell>
          <cell r="U143">
            <v>0</v>
          </cell>
          <cell r="V143" t="str">
            <v xml:space="preserve"> 01-DEC-2016</v>
          </cell>
          <cell r="W143">
            <v>8908.5030000000006</v>
          </cell>
          <cell r="X143">
            <v>42695.99</v>
          </cell>
          <cell r="Y143">
            <v>8514.3870000000006</v>
          </cell>
          <cell r="Z143">
            <v>0</v>
          </cell>
          <cell r="AA143">
            <v>1993.703</v>
          </cell>
          <cell r="AB143">
            <v>10579.79</v>
          </cell>
          <cell r="AC143">
            <v>2610.549</v>
          </cell>
          <cell r="AD143">
            <v>0</v>
          </cell>
          <cell r="AE143">
            <v>3970.0949999999998</v>
          </cell>
          <cell r="AF143" t="str">
            <v xml:space="preserve"> 01-DEC-2016</v>
          </cell>
          <cell r="AG143">
            <v>22856.51</v>
          </cell>
          <cell r="AH143">
            <v>5356.2520000000004</v>
          </cell>
          <cell r="AI143">
            <v>0</v>
          </cell>
          <cell r="AJ143">
            <v>9.1960299999999995E-2</v>
          </cell>
          <cell r="AK143">
            <v>0.48799629999999999</v>
          </cell>
          <cell r="AL143">
            <v>0.12041250000000001</v>
          </cell>
          <cell r="AM143">
            <v>366</v>
          </cell>
          <cell r="AN143">
            <v>196</v>
          </cell>
          <cell r="AO143">
            <v>11</v>
          </cell>
          <cell r="AP143" t="str">
            <v xml:space="preserve"> 01-DEC-2016</v>
          </cell>
          <cell r="AQ143">
            <v>248</v>
          </cell>
          <cell r="AR143">
            <v>144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302.31889999999999</v>
          </cell>
          <cell r="AZ143" t="str">
            <v xml:space="preserve"> 01-DEC-2016</v>
          </cell>
          <cell r="BA143">
            <v>161.7501</v>
          </cell>
          <cell r="BB143">
            <v>256.27359999999999</v>
          </cell>
          <cell r="BC143">
            <v>159.00280000000001</v>
          </cell>
          <cell r="BD143">
            <v>389.53989999999999</v>
          </cell>
          <cell r="BE143">
            <v>435.1078</v>
          </cell>
          <cell r="BF143">
            <v>0</v>
          </cell>
          <cell r="BG143">
            <v>239.1566</v>
          </cell>
          <cell r="BH143">
            <v>0</v>
          </cell>
          <cell r="BI143">
            <v>487.49610000000001</v>
          </cell>
          <cell r="BJ143" t="str">
            <v xml:space="preserve"> 01-DEC-2016</v>
          </cell>
          <cell r="BK143">
            <v>0</v>
          </cell>
          <cell r="BL143">
            <v>0</v>
          </cell>
          <cell r="BM143">
            <v>378.22890000000001</v>
          </cell>
          <cell r="BN143">
            <v>219.7004</v>
          </cell>
          <cell r="BO143">
            <v>0</v>
          </cell>
          <cell r="BP143">
            <v>0</v>
          </cell>
          <cell r="BQ143">
            <v>588.63170000000002</v>
          </cell>
          <cell r="BR143">
            <v>197.53299999999999</v>
          </cell>
          <cell r="BS143">
            <v>374.4812</v>
          </cell>
          <cell r="BT143" t="str">
            <v xml:space="preserve"> 01-DEC-2016</v>
          </cell>
          <cell r="BU143">
            <v>0</v>
          </cell>
          <cell r="BV143">
            <v>576.04859999999996</v>
          </cell>
          <cell r="BW143">
            <v>0</v>
          </cell>
          <cell r="BX143">
            <v>360.92410000000001</v>
          </cell>
          <cell r="BY143">
            <v>171.8185</v>
          </cell>
          <cell r="BZ143">
            <v>367.16559999999998</v>
          </cell>
          <cell r="CA143">
            <v>0</v>
          </cell>
          <cell r="CB143">
            <v>0</v>
          </cell>
          <cell r="CC143">
            <v>567.8836</v>
          </cell>
          <cell r="CD143" t="str">
            <v xml:space="preserve"> 01-DEC-2016</v>
          </cell>
          <cell r="CE143">
            <v>335.51080000000002</v>
          </cell>
          <cell r="CF143">
            <v>721.55709999999999</v>
          </cell>
          <cell r="CG143">
            <v>195.34569999999999</v>
          </cell>
          <cell r="CH143">
            <v>0</v>
          </cell>
          <cell r="CI143">
            <v>0</v>
          </cell>
          <cell r="CJ143">
            <v>299.92079999999999</v>
          </cell>
          <cell r="CK143">
            <v>775.63779999999997</v>
          </cell>
          <cell r="CL143">
            <v>0</v>
          </cell>
          <cell r="CM143">
            <v>828.8107</v>
          </cell>
          <cell r="CN143" t="str">
            <v xml:space="preserve"> 01-DEC-2016</v>
          </cell>
          <cell r="CO143">
            <v>0</v>
          </cell>
          <cell r="CP143">
            <v>2236.8020000000001</v>
          </cell>
          <cell r="CQ143">
            <v>2719.9929999999999</v>
          </cell>
          <cell r="CR143">
            <v>1731.7909999999999</v>
          </cell>
          <cell r="CS143">
            <v>2701.259</v>
          </cell>
          <cell r="CT143">
            <v>0</v>
          </cell>
          <cell r="CU143">
            <v>0</v>
          </cell>
          <cell r="CV143">
            <v>0</v>
          </cell>
          <cell r="CW143">
            <v>3536686</v>
          </cell>
          <cell r="CX143" t="str">
            <v xml:space="preserve"> 01-DEC-2016</v>
          </cell>
          <cell r="CY143">
            <v>1201216</v>
          </cell>
          <cell r="CZ143">
            <v>2794788</v>
          </cell>
          <cell r="DA143">
            <v>578460.4</v>
          </cell>
          <cell r="DB143">
            <v>960371.1</v>
          </cell>
          <cell r="DC143">
            <v>6698107</v>
          </cell>
          <cell r="DD143">
            <v>0</v>
          </cell>
          <cell r="DE143">
            <v>2187193</v>
          </cell>
          <cell r="DF143">
            <v>0</v>
          </cell>
          <cell r="DG143">
            <v>3377397</v>
          </cell>
          <cell r="DH143" t="str">
            <v xml:space="preserve"> 01-DEC-2016</v>
          </cell>
          <cell r="DI143">
            <v>0</v>
          </cell>
          <cell r="DJ143">
            <v>0</v>
          </cell>
          <cell r="DK143">
            <v>1815468</v>
          </cell>
          <cell r="DL143">
            <v>1446617</v>
          </cell>
          <cell r="DM143">
            <v>0</v>
          </cell>
          <cell r="DN143">
            <v>0</v>
          </cell>
          <cell r="DO143">
            <v>2739182</v>
          </cell>
          <cell r="DP143">
            <v>2069409</v>
          </cell>
          <cell r="DQ143">
            <v>4736424</v>
          </cell>
          <cell r="DR143" t="str">
            <v xml:space="preserve"> 01-DEC-2016</v>
          </cell>
          <cell r="DS143">
            <v>0</v>
          </cell>
          <cell r="DT143">
            <v>4581460</v>
          </cell>
          <cell r="DU143">
            <v>0</v>
          </cell>
          <cell r="DV143">
            <v>1871791</v>
          </cell>
          <cell r="DW143">
            <v>1055124</v>
          </cell>
          <cell r="DX143">
            <v>1364756</v>
          </cell>
          <cell r="DY143">
            <v>0</v>
          </cell>
          <cell r="DZ143">
            <v>0</v>
          </cell>
          <cell r="EA143">
            <v>3176343</v>
          </cell>
          <cell r="EB143" t="str">
            <v xml:space="preserve"> 01-DEC-2016</v>
          </cell>
          <cell r="EC143">
            <v>1601687</v>
          </cell>
          <cell r="ED143">
            <v>3190273</v>
          </cell>
          <cell r="EE143">
            <v>1208102</v>
          </cell>
          <cell r="EF143">
            <v>0</v>
          </cell>
          <cell r="EG143">
            <v>0</v>
          </cell>
          <cell r="EH143">
            <v>829111.7</v>
          </cell>
          <cell r="EI143">
            <v>4237303</v>
          </cell>
          <cell r="EJ143">
            <v>0</v>
          </cell>
          <cell r="EK143">
            <v>2861609</v>
          </cell>
          <cell r="EL143" t="str">
            <v xml:space="preserve"> 01-NOV-2016</v>
          </cell>
          <cell r="EM143">
            <v>0</v>
          </cell>
          <cell r="EN143">
            <v>13940.94</v>
          </cell>
          <cell r="EO143">
            <v>18185.32</v>
          </cell>
          <cell r="EP143">
            <v>12886.43</v>
          </cell>
          <cell r="EQ143">
            <v>14824.49</v>
          </cell>
          <cell r="ER143">
            <v>0</v>
          </cell>
          <cell r="ES143">
            <v>0</v>
          </cell>
          <cell r="ET143">
            <v>0</v>
          </cell>
          <cell r="EU143">
            <v>2002.415</v>
          </cell>
          <cell r="EV143" t="str">
            <v xml:space="preserve"> 01-DEC-2016</v>
          </cell>
          <cell r="EW143">
            <v>1474380</v>
          </cell>
          <cell r="EX143">
            <v>2307.9879999999998</v>
          </cell>
          <cell r="EY143">
            <v>532319.80000000005</v>
          </cell>
          <cell r="EZ143">
            <v>684848.2</v>
          </cell>
          <cell r="FA143">
            <v>4381.1009999999997</v>
          </cell>
          <cell r="FB143">
            <v>0</v>
          </cell>
          <cell r="FC143">
            <v>2234.1410000000001</v>
          </cell>
          <cell r="FD143">
            <v>0</v>
          </cell>
          <cell r="FE143">
            <v>1869.856</v>
          </cell>
          <cell r="FF143" t="str">
            <v xml:space="preserve"> 01-DEC-2016</v>
          </cell>
          <cell r="FG143">
            <v>0</v>
          </cell>
          <cell r="FH143">
            <v>0</v>
          </cell>
          <cell r="FI143">
            <v>1923731</v>
          </cell>
          <cell r="FJ143">
            <v>680061.8</v>
          </cell>
          <cell r="FK143">
            <v>0</v>
          </cell>
          <cell r="FL143">
            <v>0</v>
          </cell>
          <cell r="FM143">
            <v>798901.5</v>
          </cell>
          <cell r="FN143">
            <v>2246.7739999999999</v>
          </cell>
          <cell r="FO143">
            <v>4388.2830000000004</v>
          </cell>
          <cell r="FP143" t="str">
            <v xml:space="preserve"> 01-DEC-2016</v>
          </cell>
          <cell r="FQ143">
            <v>0</v>
          </cell>
          <cell r="FR143">
            <v>1384.627</v>
          </cell>
          <cell r="FS143">
            <v>0</v>
          </cell>
          <cell r="FT143">
            <v>2398.694</v>
          </cell>
          <cell r="FU143">
            <v>762278.8</v>
          </cell>
          <cell r="FV143">
            <v>464926.9</v>
          </cell>
          <cell r="FW143">
            <v>0</v>
          </cell>
          <cell r="FX143">
            <v>0</v>
          </cell>
          <cell r="FY143">
            <v>2026.0219999999999</v>
          </cell>
          <cell r="FZ143" t="str">
            <v xml:space="preserve"> 01-DEC-2016</v>
          </cell>
          <cell r="GA143">
            <v>1115103</v>
          </cell>
          <cell r="GB143">
            <v>980778.4</v>
          </cell>
          <cell r="GC143">
            <v>1690.9860000000001</v>
          </cell>
          <cell r="GD143">
            <v>0</v>
          </cell>
          <cell r="GE143">
            <v>0</v>
          </cell>
          <cell r="GF143">
            <v>386063.3</v>
          </cell>
          <cell r="GG143">
            <v>1455.1659999999999</v>
          </cell>
          <cell r="GH143">
            <v>0</v>
          </cell>
          <cell r="GI143">
            <v>1380.136</v>
          </cell>
          <cell r="GJ143" t="str">
            <v xml:space="preserve"> 01-DEC-2016</v>
          </cell>
          <cell r="GK143">
            <v>0</v>
          </cell>
          <cell r="GL143">
            <v>8165.61</v>
          </cell>
          <cell r="GM143">
            <v>12199.03</v>
          </cell>
          <cell r="GN143">
            <v>10917.32</v>
          </cell>
          <cell r="GO143">
            <v>8287.6139999999996</v>
          </cell>
          <cell r="GP143">
            <v>0</v>
          </cell>
          <cell r="GQ143">
            <v>0</v>
          </cell>
          <cell r="GR143">
            <v>0</v>
          </cell>
          <cell r="GS143">
            <v>5364.2879999999996</v>
          </cell>
          <cell r="GT143" t="str">
            <v xml:space="preserve"> 01-DEC-2016</v>
          </cell>
          <cell r="GU143">
            <v>4110.607</v>
          </cell>
          <cell r="GV143">
            <v>4343.2330000000002</v>
          </cell>
          <cell r="GW143">
            <v>701366.1</v>
          </cell>
          <cell r="GX143">
            <v>1728417</v>
          </cell>
          <cell r="GY143">
            <v>11502.31</v>
          </cell>
          <cell r="GZ143">
            <v>0</v>
          </cell>
          <cell r="HA143">
            <v>2181298</v>
          </cell>
          <cell r="HB143">
            <v>0</v>
          </cell>
          <cell r="HC143">
            <v>5057.8940000000002</v>
          </cell>
          <cell r="HD143" t="str">
            <v xml:space="preserve"> 01-DEC-2016</v>
          </cell>
          <cell r="HE143">
            <v>0</v>
          </cell>
          <cell r="HF143">
            <v>0</v>
          </cell>
          <cell r="HG143">
            <v>3529.91</v>
          </cell>
          <cell r="HH143">
            <v>2175140</v>
          </cell>
          <cell r="HI143">
            <v>0</v>
          </cell>
          <cell r="HJ143">
            <v>0</v>
          </cell>
          <cell r="HK143">
            <v>2047941</v>
          </cell>
          <cell r="HL143">
            <v>5701.875</v>
          </cell>
          <cell r="HM143">
            <v>9600.7109999999993</v>
          </cell>
          <cell r="HN143" t="str">
            <v xml:space="preserve"> 01-DEC-2016</v>
          </cell>
          <cell r="HO143">
            <v>0</v>
          </cell>
          <cell r="HP143">
            <v>6774.2960000000003</v>
          </cell>
          <cell r="HQ143">
            <v>0</v>
          </cell>
          <cell r="HR143">
            <v>4582.3829999999998</v>
          </cell>
          <cell r="HS143">
            <v>3267.46</v>
          </cell>
          <cell r="HT143">
            <v>2043.297</v>
          </cell>
          <cell r="HU143">
            <v>0</v>
          </cell>
          <cell r="HV143">
            <v>0</v>
          </cell>
          <cell r="HW143">
            <v>4802.0569999999998</v>
          </cell>
          <cell r="HX143" t="str">
            <v xml:space="preserve"> 01-DEC-2016</v>
          </cell>
          <cell r="HY143">
            <v>3290.4630000000002</v>
          </cell>
          <cell r="HZ143">
            <v>4175.732</v>
          </cell>
          <cell r="IA143">
            <v>4029.2860000000001</v>
          </cell>
          <cell r="IB143">
            <v>0</v>
          </cell>
          <cell r="IC143">
            <v>0</v>
          </cell>
          <cell r="ID143">
            <v>799019.8</v>
          </cell>
          <cell r="IE143">
            <v>5748.1589999999997</v>
          </cell>
          <cell r="IF143">
            <v>0</v>
          </cell>
          <cell r="IG143">
            <v>3396.7979999999998</v>
          </cell>
          <cell r="IH143" t="str">
            <v xml:space="preserve"> 01-DEC-2016</v>
          </cell>
          <cell r="II143">
            <v>0</v>
          </cell>
          <cell r="IJ143">
            <v>20794.89</v>
          </cell>
          <cell r="IK143">
            <v>28923.11</v>
          </cell>
          <cell r="IL143">
            <v>28167.99</v>
          </cell>
          <cell r="IM143">
            <v>23067.94</v>
          </cell>
          <cell r="IN143">
            <v>0</v>
          </cell>
          <cell r="IO143">
            <v>0</v>
          </cell>
          <cell r="IP143">
            <v>0</v>
          </cell>
          <cell r="IQ143">
            <v>8344.0010000000002</v>
          </cell>
        </row>
        <row r="144">
          <cell r="A144">
            <v>42736</v>
          </cell>
          <cell r="B144" t="str">
            <v xml:space="preserve"> 01-JAN-2017</v>
          </cell>
          <cell r="C144">
            <v>11.085559999999999</v>
          </cell>
          <cell r="D144">
            <v>100653.3</v>
          </cell>
          <cell r="E144">
            <v>31123.99</v>
          </cell>
          <cell r="F144">
            <v>9272.5679999999993</v>
          </cell>
          <cell r="G144">
            <v>60406.33</v>
          </cell>
          <cell r="H144">
            <v>21851.43</v>
          </cell>
          <cell r="I144">
            <v>40246.980000000003</v>
          </cell>
          <cell r="J144">
            <v>31631.919999999998</v>
          </cell>
          <cell r="K144">
            <v>101934.5</v>
          </cell>
          <cell r="L144" t="str">
            <v xml:space="preserve"> 01-JAN-2017</v>
          </cell>
          <cell r="M144">
            <v>206.9599</v>
          </cell>
          <cell r="N144">
            <v>0.17899709999999999</v>
          </cell>
          <cell r="O144">
            <v>0.26547710000000002</v>
          </cell>
          <cell r="P144">
            <v>0.70207660000000005</v>
          </cell>
          <cell r="Q144">
            <v>0</v>
          </cell>
          <cell r="R144">
            <v>1138.742</v>
          </cell>
          <cell r="S144">
            <v>6357.8329999999996</v>
          </cell>
          <cell r="T144">
            <v>1775.9939999999999</v>
          </cell>
          <cell r="U144">
            <v>0</v>
          </cell>
          <cell r="V144" t="str">
            <v xml:space="preserve"> 01-JAN-2017</v>
          </cell>
          <cell r="W144">
            <v>8943.8040000000001</v>
          </cell>
          <cell r="X144">
            <v>42893.09</v>
          </cell>
          <cell r="Y144">
            <v>8569.4419999999991</v>
          </cell>
          <cell r="Z144">
            <v>0</v>
          </cell>
          <cell r="AA144">
            <v>1991.893</v>
          </cell>
          <cell r="AB144">
            <v>10602</v>
          </cell>
          <cell r="AC144">
            <v>2620.645</v>
          </cell>
          <cell r="AD144">
            <v>0</v>
          </cell>
          <cell r="AE144">
            <v>4031.8440000000001</v>
          </cell>
          <cell r="AF144" t="str">
            <v xml:space="preserve"> 01-JAN-2017</v>
          </cell>
          <cell r="AG144">
            <v>23185.18</v>
          </cell>
          <cell r="AH144">
            <v>5437.4930000000004</v>
          </cell>
          <cell r="AI144">
            <v>0</v>
          </cell>
          <cell r="AJ144">
            <v>9.1156200000000007E-2</v>
          </cell>
          <cell r="AK144">
            <v>0.48518549999999999</v>
          </cell>
          <cell r="AL144">
            <v>0.1199301</v>
          </cell>
          <cell r="AM144">
            <v>366</v>
          </cell>
          <cell r="AN144">
            <v>196</v>
          </cell>
          <cell r="AO144">
            <v>11</v>
          </cell>
          <cell r="AP144" t="str">
            <v xml:space="preserve"> 01-JAN-2017</v>
          </cell>
          <cell r="AQ144">
            <v>248</v>
          </cell>
          <cell r="AR144">
            <v>144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298.2604</v>
          </cell>
          <cell r="AZ144" t="str">
            <v xml:space="preserve"> 01-JAN-2017</v>
          </cell>
          <cell r="BA144">
            <v>160.0103</v>
          </cell>
          <cell r="BB144">
            <v>255.79640000000001</v>
          </cell>
          <cell r="BC144">
            <v>157.6258</v>
          </cell>
          <cell r="BD144">
            <v>387.54020000000003</v>
          </cell>
          <cell r="BE144">
            <v>429.87470000000002</v>
          </cell>
          <cell r="BF144">
            <v>0</v>
          </cell>
          <cell r="BG144">
            <v>237.2552</v>
          </cell>
          <cell r="BH144">
            <v>0</v>
          </cell>
          <cell r="BI144">
            <v>480.096</v>
          </cell>
          <cell r="BJ144" t="str">
            <v xml:space="preserve"> 01-JAN-2017</v>
          </cell>
          <cell r="BK144">
            <v>0</v>
          </cell>
          <cell r="BL144">
            <v>0</v>
          </cell>
          <cell r="BM144">
            <v>375.66180000000003</v>
          </cell>
          <cell r="BN144">
            <v>217.67519999999999</v>
          </cell>
          <cell r="BO144">
            <v>0</v>
          </cell>
          <cell r="BP144">
            <v>0</v>
          </cell>
          <cell r="BQ144">
            <v>580.54849999999999</v>
          </cell>
          <cell r="BR144">
            <v>195.55590000000001</v>
          </cell>
          <cell r="BS144">
            <v>374.85770000000002</v>
          </cell>
          <cell r="BT144" t="str">
            <v xml:space="preserve"> 01-JAN-2017</v>
          </cell>
          <cell r="BU144">
            <v>0</v>
          </cell>
          <cell r="BV144">
            <v>571.43209999999999</v>
          </cell>
          <cell r="BW144">
            <v>0</v>
          </cell>
          <cell r="BX144">
            <v>358.88339999999999</v>
          </cell>
          <cell r="BY144">
            <v>170.5506</v>
          </cell>
          <cell r="BZ144">
            <v>360.92259999999999</v>
          </cell>
          <cell r="CA144">
            <v>0</v>
          </cell>
          <cell r="CB144">
            <v>0</v>
          </cell>
          <cell r="CC144">
            <v>558.39319999999998</v>
          </cell>
          <cell r="CD144" t="str">
            <v xml:space="preserve"> 01-JAN-2017</v>
          </cell>
          <cell r="CE144">
            <v>327.39999999999998</v>
          </cell>
          <cell r="CF144">
            <v>712.899</v>
          </cell>
          <cell r="CG144">
            <v>191.1001</v>
          </cell>
          <cell r="CH144">
            <v>0</v>
          </cell>
          <cell r="CI144">
            <v>0</v>
          </cell>
          <cell r="CJ144">
            <v>295.16149999999999</v>
          </cell>
          <cell r="CK144">
            <v>757.01610000000005</v>
          </cell>
          <cell r="CL144">
            <v>0</v>
          </cell>
          <cell r="CM144">
            <v>818.0521</v>
          </cell>
          <cell r="CN144" t="str">
            <v xml:space="preserve"> 01-JAN-2017</v>
          </cell>
          <cell r="CO144">
            <v>0</v>
          </cell>
          <cell r="CP144">
            <v>2207.3530000000001</v>
          </cell>
          <cell r="CQ144">
            <v>2687.2849999999999</v>
          </cell>
          <cell r="CR144">
            <v>1714.7380000000001</v>
          </cell>
          <cell r="CS144">
            <v>2663.1930000000002</v>
          </cell>
          <cell r="CT144">
            <v>0</v>
          </cell>
          <cell r="CU144">
            <v>0</v>
          </cell>
          <cell r="CV144">
            <v>0</v>
          </cell>
          <cell r="CW144">
            <v>3545932</v>
          </cell>
          <cell r="CX144" t="str">
            <v xml:space="preserve"> 01-JAN-2017</v>
          </cell>
          <cell r="CY144">
            <v>1206176</v>
          </cell>
          <cell r="CZ144">
            <v>2802718</v>
          </cell>
          <cell r="DA144">
            <v>583346.80000000005</v>
          </cell>
          <cell r="DB144">
            <v>972384.9</v>
          </cell>
          <cell r="DC144">
            <v>6711434</v>
          </cell>
          <cell r="DD144">
            <v>0</v>
          </cell>
          <cell r="DE144">
            <v>2194548</v>
          </cell>
          <cell r="DF144">
            <v>0</v>
          </cell>
          <cell r="DG144">
            <v>3392280</v>
          </cell>
          <cell r="DH144" t="str">
            <v xml:space="preserve"> 01-JAN-2017</v>
          </cell>
          <cell r="DI144">
            <v>0</v>
          </cell>
          <cell r="DJ144">
            <v>0</v>
          </cell>
          <cell r="DK144">
            <v>1827113</v>
          </cell>
          <cell r="DL144">
            <v>1453365</v>
          </cell>
          <cell r="DM144">
            <v>0</v>
          </cell>
          <cell r="DN144">
            <v>0</v>
          </cell>
          <cell r="DO144">
            <v>2757180</v>
          </cell>
          <cell r="DP144">
            <v>2075471</v>
          </cell>
          <cell r="DQ144">
            <v>4748044</v>
          </cell>
          <cell r="DR144" t="str">
            <v xml:space="preserve"> 01-JAN-2017</v>
          </cell>
          <cell r="DS144">
            <v>0</v>
          </cell>
          <cell r="DT144">
            <v>4599174</v>
          </cell>
          <cell r="DU144">
            <v>0</v>
          </cell>
          <cell r="DV144">
            <v>1882916</v>
          </cell>
          <cell r="DW144">
            <v>1060412</v>
          </cell>
          <cell r="DX144">
            <v>1375945</v>
          </cell>
          <cell r="DY144">
            <v>0</v>
          </cell>
          <cell r="DZ144">
            <v>0</v>
          </cell>
          <cell r="EA144">
            <v>3193654</v>
          </cell>
          <cell r="EB144" t="str">
            <v xml:space="preserve"> 01-JAN-2017</v>
          </cell>
          <cell r="EC144">
            <v>1611836</v>
          </cell>
          <cell r="ED144">
            <v>3212373</v>
          </cell>
          <cell r="EE144">
            <v>1214026</v>
          </cell>
          <cell r="EF144">
            <v>0</v>
          </cell>
          <cell r="EG144">
            <v>0</v>
          </cell>
          <cell r="EH144">
            <v>838261.7</v>
          </cell>
          <cell r="EI144">
            <v>4260770</v>
          </cell>
          <cell r="EJ144">
            <v>0</v>
          </cell>
          <cell r="EK144">
            <v>2886968</v>
          </cell>
          <cell r="EL144" t="str">
            <v xml:space="preserve"> 01-DEC-2016</v>
          </cell>
          <cell r="EM144">
            <v>0</v>
          </cell>
          <cell r="EN144">
            <v>14008.04</v>
          </cell>
          <cell r="EO144">
            <v>18266.919999999998</v>
          </cell>
          <cell r="EP144">
            <v>12938.39</v>
          </cell>
          <cell r="EQ144">
            <v>14905.53</v>
          </cell>
          <cell r="ER144">
            <v>0</v>
          </cell>
          <cell r="ES144">
            <v>0</v>
          </cell>
          <cell r="ET144">
            <v>0</v>
          </cell>
          <cell r="EU144">
            <v>2032.7280000000001</v>
          </cell>
          <cell r="EV144" t="str">
            <v xml:space="preserve"> 01-JAN-2017</v>
          </cell>
          <cell r="EW144">
            <v>1492990</v>
          </cell>
          <cell r="EX144">
            <v>2340.8719999999998</v>
          </cell>
          <cell r="EY144">
            <v>541685.1</v>
          </cell>
          <cell r="EZ144">
            <v>697306.9</v>
          </cell>
          <cell r="FA144">
            <v>4453.3940000000002</v>
          </cell>
          <cell r="FB144">
            <v>0</v>
          </cell>
          <cell r="FC144">
            <v>2262.98</v>
          </cell>
          <cell r="FD144">
            <v>0</v>
          </cell>
          <cell r="FE144">
            <v>1904.652</v>
          </cell>
          <cell r="FF144" t="str">
            <v xml:space="preserve"> 01-JAN-2017</v>
          </cell>
          <cell r="FG144">
            <v>0</v>
          </cell>
          <cell r="FH144">
            <v>0</v>
          </cell>
          <cell r="FI144">
            <v>1947750</v>
          </cell>
          <cell r="FJ144">
            <v>689225.4</v>
          </cell>
          <cell r="FK144">
            <v>0</v>
          </cell>
          <cell r="FL144">
            <v>0</v>
          </cell>
          <cell r="FM144">
            <v>815043.6</v>
          </cell>
          <cell r="FN144">
            <v>2275.4639999999999</v>
          </cell>
          <cell r="FO144">
            <v>4457.9350000000004</v>
          </cell>
          <cell r="FP144" t="str">
            <v xml:space="preserve"> 01-JAN-2017</v>
          </cell>
          <cell r="FQ144">
            <v>0</v>
          </cell>
          <cell r="FR144">
            <v>1417.0429999999999</v>
          </cell>
          <cell r="FS144">
            <v>0</v>
          </cell>
          <cell r="FT144">
            <v>2429.1869999999999</v>
          </cell>
          <cell r="FU144">
            <v>776809.6</v>
          </cell>
          <cell r="FV144">
            <v>478234.6</v>
          </cell>
          <cell r="FW144">
            <v>0</v>
          </cell>
          <cell r="FX144">
            <v>0</v>
          </cell>
          <cell r="FY144">
            <v>2062.88</v>
          </cell>
          <cell r="FZ144" t="str">
            <v xml:space="preserve"> 01-JAN-2017</v>
          </cell>
          <cell r="GA144">
            <v>1138470</v>
          </cell>
          <cell r="GB144">
            <v>1000652</v>
          </cell>
          <cell r="GC144">
            <v>1726.874</v>
          </cell>
          <cell r="GD144">
            <v>0</v>
          </cell>
          <cell r="GE144">
            <v>0</v>
          </cell>
          <cell r="GF144">
            <v>392302.2</v>
          </cell>
          <cell r="GG144">
            <v>1497.299</v>
          </cell>
          <cell r="GH144">
            <v>0</v>
          </cell>
          <cell r="GI144">
            <v>1415.1969999999999</v>
          </cell>
          <cell r="GJ144" t="str">
            <v xml:space="preserve"> 01-JAN-2017</v>
          </cell>
          <cell r="GK144">
            <v>0</v>
          </cell>
          <cell r="GL144">
            <v>8301.3040000000001</v>
          </cell>
          <cell r="GM144">
            <v>12415.08</v>
          </cell>
          <cell r="GN144">
            <v>11095.12</v>
          </cell>
          <cell r="GO144">
            <v>8435.4699999999993</v>
          </cell>
          <cell r="GP144">
            <v>0</v>
          </cell>
          <cell r="GQ144">
            <v>0</v>
          </cell>
          <cell r="GR144">
            <v>0</v>
          </cell>
          <cell r="GS144">
            <v>5400.98</v>
          </cell>
          <cell r="GT144" t="str">
            <v xml:space="preserve"> 01-JAN-2017</v>
          </cell>
          <cell r="GU144">
            <v>4145.116</v>
          </cell>
          <cell r="GV144">
            <v>4380.8609999999999</v>
          </cell>
          <cell r="GW144">
            <v>711730.8</v>
          </cell>
          <cell r="GX144">
            <v>1756938</v>
          </cell>
          <cell r="GY144">
            <v>11584.81</v>
          </cell>
          <cell r="GZ144">
            <v>0</v>
          </cell>
          <cell r="HA144">
            <v>2199358</v>
          </cell>
          <cell r="HB144">
            <v>0</v>
          </cell>
          <cell r="HC144">
            <v>5103.8019999999997</v>
          </cell>
          <cell r="HD144" t="str">
            <v xml:space="preserve"> 01-JAN-2017</v>
          </cell>
          <cell r="HE144">
            <v>0</v>
          </cell>
          <cell r="HF144">
            <v>0</v>
          </cell>
          <cell r="HG144">
            <v>3565.172</v>
          </cell>
          <cell r="HH144">
            <v>2195063</v>
          </cell>
          <cell r="HI144">
            <v>0</v>
          </cell>
          <cell r="HJ144">
            <v>0</v>
          </cell>
          <cell r="HK144">
            <v>2068465</v>
          </cell>
          <cell r="HL144">
            <v>5748.8440000000001</v>
          </cell>
          <cell r="HM144">
            <v>9690.2070000000003</v>
          </cell>
          <cell r="HN144" t="str">
            <v xml:space="preserve"> 01-JAN-2017</v>
          </cell>
          <cell r="HO144">
            <v>0</v>
          </cell>
          <cell r="HP144">
            <v>6837.3519999999999</v>
          </cell>
          <cell r="HQ144">
            <v>0</v>
          </cell>
          <cell r="HR144">
            <v>4628.4449999999997</v>
          </cell>
          <cell r="HS144">
            <v>3297.5340000000001</v>
          </cell>
          <cell r="HT144">
            <v>2073.8209999999999</v>
          </cell>
          <cell r="HU144">
            <v>0</v>
          </cell>
          <cell r="HV144">
            <v>0</v>
          </cell>
          <cell r="HW144">
            <v>4856.0339999999997</v>
          </cell>
          <cell r="HX144" t="str">
            <v xml:space="preserve"> 01-JAN-2017</v>
          </cell>
          <cell r="HY144">
            <v>3325.56</v>
          </cell>
          <cell r="HZ144">
            <v>4217.0140000000001</v>
          </cell>
          <cell r="IA144">
            <v>4076.7689999999998</v>
          </cell>
          <cell r="IB144">
            <v>0</v>
          </cell>
          <cell r="IC144">
            <v>0</v>
          </cell>
          <cell r="ID144">
            <v>811423.6</v>
          </cell>
          <cell r="IE144">
            <v>5809.1719999999996</v>
          </cell>
          <cell r="IF144">
            <v>0</v>
          </cell>
          <cell r="IG144">
            <v>3450.0639999999999</v>
          </cell>
          <cell r="IH144" t="str">
            <v xml:space="preserve"> 01-JAN-2017</v>
          </cell>
          <cell r="II144">
            <v>0</v>
          </cell>
          <cell r="IJ144">
            <v>20991</v>
          </cell>
          <cell r="IK144">
            <v>29212.82</v>
          </cell>
          <cell r="IL144">
            <v>28426.34</v>
          </cell>
          <cell r="IM144">
            <v>23304.38</v>
          </cell>
          <cell r="IN144">
            <v>0</v>
          </cell>
          <cell r="IO144">
            <v>0</v>
          </cell>
          <cell r="IP144">
            <v>0</v>
          </cell>
          <cell r="IQ144">
            <v>8231.9860000000008</v>
          </cell>
        </row>
        <row r="145">
          <cell r="A145">
            <v>42767</v>
          </cell>
          <cell r="B145" t="str">
            <v xml:space="preserve"> 01-FEB-2017</v>
          </cell>
          <cell r="C145">
            <v>11.17043</v>
          </cell>
          <cell r="D145">
            <v>101618.1</v>
          </cell>
          <cell r="E145">
            <v>31121.11</v>
          </cell>
          <cell r="F145">
            <v>9166.5949999999993</v>
          </cell>
          <cell r="G145">
            <v>60690.49</v>
          </cell>
          <cell r="H145">
            <v>21954.52</v>
          </cell>
          <cell r="I145">
            <v>40927.56</v>
          </cell>
          <cell r="J145">
            <v>31607.95</v>
          </cell>
          <cell r="K145">
            <v>102914.4</v>
          </cell>
          <cell r="L145" t="str">
            <v xml:space="preserve"> 01-FEB-2017</v>
          </cell>
          <cell r="M145">
            <v>207.01669999999999</v>
          </cell>
          <cell r="N145">
            <v>0.1798391</v>
          </cell>
          <cell r="O145">
            <v>0.26672590000000002</v>
          </cell>
          <cell r="P145">
            <v>0.70545409999999997</v>
          </cell>
          <cell r="Q145">
            <v>0</v>
          </cell>
          <cell r="R145">
            <v>1126.8869999999999</v>
          </cell>
          <cell r="S145">
            <v>6279.12</v>
          </cell>
          <cell r="T145">
            <v>1760.588</v>
          </cell>
          <cell r="U145">
            <v>0</v>
          </cell>
          <cell r="V145" t="str">
            <v xml:space="preserve"> 01-FEB-2017</v>
          </cell>
          <cell r="W145">
            <v>8978.7369999999992</v>
          </cell>
          <cell r="X145">
            <v>43087.73</v>
          </cell>
          <cell r="Y145">
            <v>8624.0210000000006</v>
          </cell>
          <cell r="Z145">
            <v>0</v>
          </cell>
          <cell r="AA145">
            <v>1998.0440000000001</v>
          </cell>
          <cell r="AB145">
            <v>10623.98</v>
          </cell>
          <cell r="AC145">
            <v>2632.0459999999998</v>
          </cell>
          <cell r="AD145">
            <v>0</v>
          </cell>
          <cell r="AE145">
            <v>4093.7840000000001</v>
          </cell>
          <cell r="AF145" t="str">
            <v xml:space="preserve"> 01-FEB-2017</v>
          </cell>
          <cell r="AG145">
            <v>23514.52</v>
          </cell>
          <cell r="AH145">
            <v>5519.0860000000002</v>
          </cell>
          <cell r="AI145">
            <v>0</v>
          </cell>
          <cell r="AJ145">
            <v>9.1008400000000003E-2</v>
          </cell>
          <cell r="AK145">
            <v>0.48390889999999998</v>
          </cell>
          <cell r="AL145">
            <v>0.1198863</v>
          </cell>
          <cell r="AM145">
            <v>366</v>
          </cell>
          <cell r="AN145">
            <v>196</v>
          </cell>
          <cell r="AO145">
            <v>11</v>
          </cell>
          <cell r="AP145" t="str">
            <v xml:space="preserve"> 01-FEB-2017</v>
          </cell>
          <cell r="AQ145">
            <v>248</v>
          </cell>
          <cell r="AR145">
            <v>144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295.45460000000003</v>
          </cell>
          <cell r="AZ145" t="str">
            <v xml:space="preserve"> 01-FEB-2017</v>
          </cell>
          <cell r="BA145">
            <v>158.39680000000001</v>
          </cell>
          <cell r="BB145">
            <v>251.39179999999999</v>
          </cell>
          <cell r="BC145">
            <v>156.14150000000001</v>
          </cell>
          <cell r="BD145">
            <v>385.4982</v>
          </cell>
          <cell r="BE145">
            <v>426.44439999999997</v>
          </cell>
          <cell r="BF145">
            <v>0</v>
          </cell>
          <cell r="BG145">
            <v>235.0522</v>
          </cell>
          <cell r="BH145">
            <v>0</v>
          </cell>
          <cell r="BI145">
            <v>477.45650000000001</v>
          </cell>
          <cell r="BJ145" t="str">
            <v xml:space="preserve"> 01-FEB-2017</v>
          </cell>
          <cell r="BK145">
            <v>0</v>
          </cell>
          <cell r="BL145">
            <v>0</v>
          </cell>
          <cell r="BM145">
            <v>373.35899999999998</v>
          </cell>
          <cell r="BN145">
            <v>215.45060000000001</v>
          </cell>
          <cell r="BO145">
            <v>0</v>
          </cell>
          <cell r="BP145">
            <v>0</v>
          </cell>
          <cell r="BQ145">
            <v>573.91570000000002</v>
          </cell>
          <cell r="BR145">
            <v>193.47919999999999</v>
          </cell>
          <cell r="BS145">
            <v>366.73989999999998</v>
          </cell>
          <cell r="BT145" t="str">
            <v xml:space="preserve"> 01-FEB-2017</v>
          </cell>
          <cell r="BU145">
            <v>0</v>
          </cell>
          <cell r="BV145">
            <v>563.62469999999996</v>
          </cell>
          <cell r="BW145">
            <v>0</v>
          </cell>
          <cell r="BX145">
            <v>356.1189</v>
          </cell>
          <cell r="BY145">
            <v>169.2516</v>
          </cell>
          <cell r="BZ145">
            <v>355.2516</v>
          </cell>
          <cell r="CA145">
            <v>0</v>
          </cell>
          <cell r="CB145">
            <v>0</v>
          </cell>
          <cell r="CC145">
            <v>548.31820000000005</v>
          </cell>
          <cell r="CD145" t="str">
            <v xml:space="preserve"> 01-FEB-2017</v>
          </cell>
          <cell r="CE145">
            <v>326.44830000000002</v>
          </cell>
          <cell r="CF145">
            <v>703.73860000000002</v>
          </cell>
          <cell r="CG145">
            <v>190.72810000000001</v>
          </cell>
          <cell r="CH145">
            <v>0</v>
          </cell>
          <cell r="CI145">
            <v>0</v>
          </cell>
          <cell r="CJ145">
            <v>290.42939999999999</v>
          </cell>
          <cell r="CK145">
            <v>749.14819999999997</v>
          </cell>
          <cell r="CL145">
            <v>0</v>
          </cell>
          <cell r="CM145">
            <v>804.75699999999995</v>
          </cell>
          <cell r="CN145" t="str">
            <v xml:space="preserve"> 01-FEB-2017</v>
          </cell>
          <cell r="CO145">
            <v>0</v>
          </cell>
          <cell r="CP145">
            <v>2182.9490000000001</v>
          </cell>
          <cell r="CQ145">
            <v>2648.8679999999999</v>
          </cell>
          <cell r="CR145">
            <v>1703.6780000000001</v>
          </cell>
          <cell r="CS145">
            <v>2631.1</v>
          </cell>
          <cell r="CT145">
            <v>0</v>
          </cell>
          <cell r="CU145">
            <v>0</v>
          </cell>
          <cell r="CV145">
            <v>0</v>
          </cell>
          <cell r="CW145">
            <v>3555092</v>
          </cell>
          <cell r="CX145" t="str">
            <v xml:space="preserve"> 01-FEB-2017</v>
          </cell>
          <cell r="CY145">
            <v>1211087</v>
          </cell>
          <cell r="CZ145">
            <v>2810511</v>
          </cell>
          <cell r="DA145">
            <v>588187.19999999995</v>
          </cell>
          <cell r="DB145">
            <v>984335.3</v>
          </cell>
          <cell r="DC145">
            <v>6724653</v>
          </cell>
          <cell r="DD145">
            <v>0</v>
          </cell>
          <cell r="DE145">
            <v>2201835</v>
          </cell>
          <cell r="DF145">
            <v>0</v>
          </cell>
          <cell r="DG145">
            <v>3407082</v>
          </cell>
          <cell r="DH145" t="str">
            <v xml:space="preserve"> 01-FEB-2017</v>
          </cell>
          <cell r="DI145">
            <v>0</v>
          </cell>
          <cell r="DJ145">
            <v>0</v>
          </cell>
          <cell r="DK145">
            <v>1838687</v>
          </cell>
          <cell r="DL145">
            <v>1460044</v>
          </cell>
          <cell r="DM145">
            <v>0</v>
          </cell>
          <cell r="DN145">
            <v>0</v>
          </cell>
          <cell r="DO145">
            <v>2774971</v>
          </cell>
          <cell r="DP145">
            <v>2081469</v>
          </cell>
          <cell r="DQ145">
            <v>4759413</v>
          </cell>
          <cell r="DR145" t="str">
            <v xml:space="preserve"> 01-FEB-2017</v>
          </cell>
          <cell r="DS145">
            <v>0</v>
          </cell>
          <cell r="DT145">
            <v>4616646</v>
          </cell>
          <cell r="DU145">
            <v>0</v>
          </cell>
          <cell r="DV145">
            <v>1893956</v>
          </cell>
          <cell r="DW145">
            <v>1065658</v>
          </cell>
          <cell r="DX145">
            <v>1386958</v>
          </cell>
          <cell r="DY145">
            <v>0</v>
          </cell>
          <cell r="DZ145">
            <v>0</v>
          </cell>
          <cell r="EA145">
            <v>3210652</v>
          </cell>
          <cell r="EB145" t="str">
            <v xml:space="preserve"> 01-FEB-2017</v>
          </cell>
          <cell r="EC145">
            <v>1621956</v>
          </cell>
          <cell r="ED145">
            <v>3234189</v>
          </cell>
          <cell r="EE145">
            <v>1219938</v>
          </cell>
          <cell r="EF145">
            <v>0</v>
          </cell>
          <cell r="EG145">
            <v>0</v>
          </cell>
          <cell r="EH145">
            <v>847265</v>
          </cell>
          <cell r="EI145">
            <v>4283994</v>
          </cell>
          <cell r="EJ145">
            <v>0</v>
          </cell>
          <cell r="EK145">
            <v>2911916</v>
          </cell>
          <cell r="EL145" t="str">
            <v xml:space="preserve"> 01-JAN-2017</v>
          </cell>
          <cell r="EM145">
            <v>0</v>
          </cell>
          <cell r="EN145">
            <v>14076.47</v>
          </cell>
          <cell r="EO145">
            <v>18350.23</v>
          </cell>
          <cell r="EP145">
            <v>12991.54</v>
          </cell>
          <cell r="EQ145">
            <v>14988.09</v>
          </cell>
          <cell r="ER145">
            <v>0</v>
          </cell>
          <cell r="ES145">
            <v>0</v>
          </cell>
          <cell r="ET145">
            <v>0</v>
          </cell>
          <cell r="EU145">
            <v>2063.2930000000001</v>
          </cell>
          <cell r="EV145" t="str">
            <v xml:space="preserve"> 01-FEB-2017</v>
          </cell>
          <cell r="EW145">
            <v>1511658</v>
          </cell>
          <cell r="EX145">
            <v>2373.337</v>
          </cell>
          <cell r="EY145">
            <v>551084.9</v>
          </cell>
          <cell r="EZ145">
            <v>709824.2</v>
          </cell>
          <cell r="FA145">
            <v>4526.17</v>
          </cell>
          <cell r="FB145">
            <v>0</v>
          </cell>
          <cell r="FC145">
            <v>2291.8560000000002</v>
          </cell>
          <cell r="FD145">
            <v>0</v>
          </cell>
          <cell r="FE145">
            <v>1939.7639999999999</v>
          </cell>
          <cell r="FF145" t="str">
            <v xml:space="preserve"> 01-FEB-2017</v>
          </cell>
          <cell r="FG145">
            <v>0</v>
          </cell>
          <cell r="FH145">
            <v>0</v>
          </cell>
          <cell r="FI145">
            <v>1971841</v>
          </cell>
          <cell r="FJ145">
            <v>698437.3</v>
          </cell>
          <cell r="FK145">
            <v>0</v>
          </cell>
          <cell r="FL145">
            <v>0</v>
          </cell>
          <cell r="FM145">
            <v>831382.5</v>
          </cell>
          <cell r="FN145">
            <v>2303.9749999999999</v>
          </cell>
          <cell r="FO145">
            <v>4526.1459999999997</v>
          </cell>
          <cell r="FP145" t="str">
            <v xml:space="preserve"> 01-FEB-2017</v>
          </cell>
          <cell r="FQ145">
            <v>0</v>
          </cell>
          <cell r="FR145">
            <v>1449.5250000000001</v>
          </cell>
          <cell r="FS145">
            <v>0</v>
          </cell>
          <cell r="FT145">
            <v>2459.7339999999999</v>
          </cell>
          <cell r="FU145">
            <v>791421.4</v>
          </cell>
          <cell r="FV145">
            <v>491776.8</v>
          </cell>
          <cell r="FW145">
            <v>0</v>
          </cell>
          <cell r="FX145">
            <v>0</v>
          </cell>
          <cell r="FY145">
            <v>2100.0189999999998</v>
          </cell>
          <cell r="FZ145" t="str">
            <v xml:space="preserve"> 01-FEB-2017</v>
          </cell>
          <cell r="GA145">
            <v>1162413</v>
          </cell>
          <cell r="GB145">
            <v>1020807</v>
          </cell>
          <cell r="GC145">
            <v>1763.4380000000001</v>
          </cell>
          <cell r="GD145">
            <v>0</v>
          </cell>
          <cell r="GE145">
            <v>0</v>
          </cell>
          <cell r="GF145">
            <v>398642.3</v>
          </cell>
          <cell r="GG145">
            <v>1540.396</v>
          </cell>
          <cell r="GH145">
            <v>0</v>
          </cell>
          <cell r="GI145">
            <v>1450.623</v>
          </cell>
          <cell r="GJ145" t="str">
            <v xml:space="preserve"> 01-FEB-2017</v>
          </cell>
          <cell r="GK145">
            <v>0</v>
          </cell>
          <cell r="GL145">
            <v>8437.7929999999997</v>
          </cell>
          <cell r="GM145">
            <v>12630.93</v>
          </cell>
          <cell r="GN145">
            <v>11274.35</v>
          </cell>
          <cell r="GO145">
            <v>8584.4889999999996</v>
          </cell>
          <cell r="GP145">
            <v>0</v>
          </cell>
          <cell r="GQ145">
            <v>0</v>
          </cell>
          <cell r="GR145">
            <v>0</v>
          </cell>
          <cell r="GS145">
            <v>5440.9669999999996</v>
          </cell>
          <cell r="GT145" t="str">
            <v xml:space="preserve"> 01-FEB-2017</v>
          </cell>
          <cell r="GU145">
            <v>4180.558</v>
          </cell>
          <cell r="GV145">
            <v>4409.8370000000004</v>
          </cell>
          <cell r="GW145">
            <v>721663.9</v>
          </cell>
          <cell r="GX145">
            <v>1784843</v>
          </cell>
          <cell r="GY145">
            <v>11676.1</v>
          </cell>
          <cell r="GZ145">
            <v>0</v>
          </cell>
          <cell r="HA145">
            <v>2216335</v>
          </cell>
          <cell r="HB145">
            <v>0</v>
          </cell>
          <cell r="HC145">
            <v>5153.625</v>
          </cell>
          <cell r="HD145" t="str">
            <v xml:space="preserve"> 01-FEB-2017</v>
          </cell>
          <cell r="HE145">
            <v>0</v>
          </cell>
          <cell r="HF145">
            <v>0</v>
          </cell>
          <cell r="HG145">
            <v>3599.6129999999998</v>
          </cell>
          <cell r="HH145">
            <v>2213985</v>
          </cell>
          <cell r="HI145">
            <v>0</v>
          </cell>
          <cell r="HJ145">
            <v>0</v>
          </cell>
          <cell r="HK145">
            <v>2093189</v>
          </cell>
          <cell r="HL145">
            <v>5786.857</v>
          </cell>
          <cell r="HM145">
            <v>9758.5210000000006</v>
          </cell>
          <cell r="HN145" t="str">
            <v xml:space="preserve"> 01-FEB-2017</v>
          </cell>
          <cell r="HO145">
            <v>0</v>
          </cell>
          <cell r="HP145">
            <v>6890.192</v>
          </cell>
          <cell r="HQ145">
            <v>0</v>
          </cell>
          <cell r="HR145">
            <v>4671.4790000000003</v>
          </cell>
          <cell r="HS145">
            <v>3334.348</v>
          </cell>
          <cell r="HT145">
            <v>2103.2310000000002</v>
          </cell>
          <cell r="HU145">
            <v>0</v>
          </cell>
          <cell r="HV145">
            <v>0</v>
          </cell>
          <cell r="HW145">
            <v>4907.4750000000004</v>
          </cell>
          <cell r="HX145" t="str">
            <v xml:space="preserve"> 01-FEB-2017</v>
          </cell>
          <cell r="HY145">
            <v>3371.6149999999998</v>
          </cell>
          <cell r="HZ145">
            <v>4259.8530000000001</v>
          </cell>
          <cell r="IA145">
            <v>4133.1509999999998</v>
          </cell>
          <cell r="IB145">
            <v>0</v>
          </cell>
          <cell r="IC145">
            <v>0</v>
          </cell>
          <cell r="ID145">
            <v>823038.5</v>
          </cell>
          <cell r="IE145">
            <v>5885.835</v>
          </cell>
          <cell r="IF145">
            <v>0</v>
          </cell>
          <cell r="IG145">
            <v>3498.0659999999998</v>
          </cell>
          <cell r="IH145" t="str">
            <v xml:space="preserve"> 01-FEB-2017</v>
          </cell>
          <cell r="II145">
            <v>0</v>
          </cell>
          <cell r="IJ145">
            <v>21181.23</v>
          </cell>
          <cell r="IK145">
            <v>29480.32</v>
          </cell>
          <cell r="IL145">
            <v>28708.61</v>
          </cell>
          <cell r="IM145">
            <v>23544.22</v>
          </cell>
          <cell r="IN145">
            <v>0</v>
          </cell>
          <cell r="IO145">
            <v>0</v>
          </cell>
          <cell r="IP145">
            <v>0</v>
          </cell>
          <cell r="IQ145">
            <v>8154.5460000000003</v>
          </cell>
        </row>
        <row r="146">
          <cell r="A146">
            <v>42795</v>
          </cell>
          <cell r="B146" t="str">
            <v xml:space="preserve"> 01-MAR-2017</v>
          </cell>
          <cell r="C146">
            <v>11.24709</v>
          </cell>
          <cell r="D146">
            <v>102491</v>
          </cell>
          <cell r="E146">
            <v>31175.97</v>
          </cell>
          <cell r="F146">
            <v>9063.3080000000009</v>
          </cell>
          <cell r="G146">
            <v>60944.27</v>
          </cell>
          <cell r="H146">
            <v>22112.67</v>
          </cell>
          <cell r="I146">
            <v>41546.720000000001</v>
          </cell>
          <cell r="J146">
            <v>31667.45</v>
          </cell>
          <cell r="K146">
            <v>103801.1</v>
          </cell>
          <cell r="L146" t="str">
            <v xml:space="preserve"> 01-MAR-2017</v>
          </cell>
          <cell r="M146">
            <v>207.01249999999999</v>
          </cell>
          <cell r="N146">
            <v>0.1805911</v>
          </cell>
          <cell r="O146">
            <v>0.2678412</v>
          </cell>
          <cell r="P146">
            <v>0.70928550000000001</v>
          </cell>
          <cell r="Q146">
            <v>0</v>
          </cell>
          <cell r="R146">
            <v>1111.5350000000001</v>
          </cell>
          <cell r="S146">
            <v>6204.7550000000001</v>
          </cell>
          <cell r="T146">
            <v>1747.018</v>
          </cell>
          <cell r="U146">
            <v>0</v>
          </cell>
          <cell r="V146" t="str">
            <v xml:space="preserve"> 01-MAR-2017</v>
          </cell>
          <cell r="W146">
            <v>9009.86</v>
          </cell>
          <cell r="X146">
            <v>43261.47</v>
          </cell>
          <cell r="Y146">
            <v>8672.9369999999999</v>
          </cell>
          <cell r="Z146">
            <v>0</v>
          </cell>
          <cell r="AA146">
            <v>1994.4</v>
          </cell>
          <cell r="AB146">
            <v>10637.16</v>
          </cell>
          <cell r="AC146">
            <v>2640.1419999999998</v>
          </cell>
          <cell r="AD146">
            <v>0</v>
          </cell>
          <cell r="AE146">
            <v>4149.6270000000004</v>
          </cell>
          <cell r="AF146" t="str">
            <v xml:space="preserve"> 01-MAR-2017</v>
          </cell>
          <cell r="AG146">
            <v>23812.36</v>
          </cell>
          <cell r="AH146">
            <v>5593.01</v>
          </cell>
          <cell r="AI146">
            <v>0</v>
          </cell>
          <cell r="AJ146">
            <v>9.0192700000000001E-2</v>
          </cell>
          <cell r="AK146">
            <v>0.48104380000000002</v>
          </cell>
          <cell r="AL146">
            <v>0.119395</v>
          </cell>
          <cell r="AM146">
            <v>366</v>
          </cell>
          <cell r="AN146">
            <v>196</v>
          </cell>
          <cell r="AO146">
            <v>11</v>
          </cell>
          <cell r="AP146" t="str">
            <v xml:space="preserve"> 01-MAR-2017</v>
          </cell>
          <cell r="AQ146">
            <v>248</v>
          </cell>
          <cell r="AR146">
            <v>144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291.98129999999998</v>
          </cell>
          <cell r="AZ146" t="str">
            <v xml:space="preserve"> 01-MAR-2017</v>
          </cell>
          <cell r="BA146">
            <v>156.86840000000001</v>
          </cell>
          <cell r="BB146">
            <v>251.14279999999999</v>
          </cell>
          <cell r="BC146">
            <v>154.92060000000001</v>
          </cell>
          <cell r="BD146">
            <v>383.61270000000002</v>
          </cell>
          <cell r="BE146">
            <v>421.92140000000001</v>
          </cell>
          <cell r="BF146">
            <v>0</v>
          </cell>
          <cell r="BG146">
            <v>233.42169999999999</v>
          </cell>
          <cell r="BH146">
            <v>0</v>
          </cell>
          <cell r="BI146">
            <v>470.87279999999998</v>
          </cell>
          <cell r="BJ146" t="str">
            <v xml:space="preserve"> 01-MAR-2017</v>
          </cell>
          <cell r="BK146">
            <v>0</v>
          </cell>
          <cell r="BL146">
            <v>0</v>
          </cell>
          <cell r="BM146">
            <v>371.10180000000003</v>
          </cell>
          <cell r="BN146">
            <v>213.6182</v>
          </cell>
          <cell r="BO146">
            <v>0</v>
          </cell>
          <cell r="BP146">
            <v>0</v>
          </cell>
          <cell r="BQ146">
            <v>567.16300000000001</v>
          </cell>
          <cell r="BR146">
            <v>191.81569999999999</v>
          </cell>
          <cell r="BS146">
            <v>367.32080000000002</v>
          </cell>
          <cell r="BT146" t="str">
            <v xml:space="preserve"> 01-MAR-2017</v>
          </cell>
          <cell r="BU146">
            <v>0</v>
          </cell>
          <cell r="BV146">
            <v>559.71040000000005</v>
          </cell>
          <cell r="BW146">
            <v>0</v>
          </cell>
          <cell r="BX146">
            <v>354.30889999999999</v>
          </cell>
          <cell r="BY146">
            <v>168.14670000000001</v>
          </cell>
          <cell r="BZ146">
            <v>348.23680000000002</v>
          </cell>
          <cell r="CA146">
            <v>0</v>
          </cell>
          <cell r="CB146">
            <v>0</v>
          </cell>
          <cell r="CC146">
            <v>540.71079999999995</v>
          </cell>
          <cell r="CD146" t="str">
            <v xml:space="preserve"> 01-MAR-2017</v>
          </cell>
          <cell r="CE146">
            <v>319.4228</v>
          </cell>
          <cell r="CF146">
            <v>694.34670000000006</v>
          </cell>
          <cell r="CG146">
            <v>187.06960000000001</v>
          </cell>
          <cell r="CH146">
            <v>0</v>
          </cell>
          <cell r="CI146">
            <v>0</v>
          </cell>
          <cell r="CJ146">
            <v>286.67009999999999</v>
          </cell>
          <cell r="CK146">
            <v>733.57529999999997</v>
          </cell>
          <cell r="CL146">
            <v>0</v>
          </cell>
          <cell r="CM146">
            <v>795.34780000000001</v>
          </cell>
          <cell r="CN146" t="str">
            <v xml:space="preserve"> 01-MAR-2017</v>
          </cell>
          <cell r="CO146">
            <v>0</v>
          </cell>
          <cell r="CP146">
            <v>2158.2040000000002</v>
          </cell>
          <cell r="CQ146">
            <v>2621.154</v>
          </cell>
          <cell r="CR146">
            <v>1688.721</v>
          </cell>
          <cell r="CS146">
            <v>2595.2289999999998</v>
          </cell>
          <cell r="CT146">
            <v>0</v>
          </cell>
          <cell r="CU146">
            <v>0</v>
          </cell>
          <cell r="CV146">
            <v>0</v>
          </cell>
          <cell r="CW146">
            <v>3563267</v>
          </cell>
          <cell r="CX146" t="str">
            <v xml:space="preserve"> 01-MAR-2017</v>
          </cell>
          <cell r="CY146">
            <v>1215479</v>
          </cell>
          <cell r="CZ146">
            <v>2817543</v>
          </cell>
          <cell r="DA146">
            <v>592524.9</v>
          </cell>
          <cell r="DB146">
            <v>995076.5</v>
          </cell>
          <cell r="DC146">
            <v>6736467</v>
          </cell>
          <cell r="DD146">
            <v>0</v>
          </cell>
          <cell r="DE146">
            <v>2208370</v>
          </cell>
          <cell r="DF146">
            <v>0</v>
          </cell>
          <cell r="DG146">
            <v>3420266</v>
          </cell>
          <cell r="DH146" t="str">
            <v xml:space="preserve"> 01-MAR-2017</v>
          </cell>
          <cell r="DI146">
            <v>0</v>
          </cell>
          <cell r="DJ146">
            <v>0</v>
          </cell>
          <cell r="DK146">
            <v>1849078</v>
          </cell>
          <cell r="DL146">
            <v>1466025</v>
          </cell>
          <cell r="DM146">
            <v>0</v>
          </cell>
          <cell r="DN146">
            <v>0</v>
          </cell>
          <cell r="DO146">
            <v>2790852</v>
          </cell>
          <cell r="DP146">
            <v>2086840</v>
          </cell>
          <cell r="DQ146">
            <v>4769698</v>
          </cell>
          <cell r="DR146" t="str">
            <v xml:space="preserve"> 01-MAR-2017</v>
          </cell>
          <cell r="DS146">
            <v>0</v>
          </cell>
          <cell r="DT146">
            <v>4632318</v>
          </cell>
          <cell r="DU146">
            <v>0</v>
          </cell>
          <cell r="DV146">
            <v>1903876</v>
          </cell>
          <cell r="DW146">
            <v>1070366</v>
          </cell>
          <cell r="DX146">
            <v>1396708</v>
          </cell>
          <cell r="DY146">
            <v>0</v>
          </cell>
          <cell r="DZ146">
            <v>0</v>
          </cell>
          <cell r="EA146">
            <v>3225791</v>
          </cell>
          <cell r="EB146" t="str">
            <v xml:space="preserve"> 01-MAR-2017</v>
          </cell>
          <cell r="EC146">
            <v>1630900</v>
          </cell>
          <cell r="ED146">
            <v>3253630</v>
          </cell>
          <cell r="EE146">
            <v>1225176</v>
          </cell>
          <cell r="EF146">
            <v>0</v>
          </cell>
          <cell r="EG146">
            <v>0</v>
          </cell>
          <cell r="EH146">
            <v>855291.8</v>
          </cell>
          <cell r="EI146">
            <v>4304534</v>
          </cell>
          <cell r="EJ146">
            <v>0</v>
          </cell>
          <cell r="EK146">
            <v>2934186</v>
          </cell>
          <cell r="EL146" t="str">
            <v xml:space="preserve"> 01-FEB-2017</v>
          </cell>
          <cell r="EM146">
            <v>0</v>
          </cell>
          <cell r="EN146">
            <v>14144.14</v>
          </cell>
          <cell r="EO146">
            <v>18432.34</v>
          </cell>
          <cell r="EP146">
            <v>13044.36</v>
          </cell>
          <cell r="EQ146">
            <v>15069.65</v>
          </cell>
          <cell r="ER146">
            <v>0</v>
          </cell>
          <cell r="ES146">
            <v>0</v>
          </cell>
          <cell r="ET146">
            <v>0</v>
          </cell>
          <cell r="EU146">
            <v>2090.9609999999998</v>
          </cell>
          <cell r="EV146" t="str">
            <v xml:space="preserve"> 01-MAR-2017</v>
          </cell>
          <cell r="EW146">
            <v>1528591</v>
          </cell>
          <cell r="EX146">
            <v>2403.2199999999998</v>
          </cell>
          <cell r="EY146">
            <v>559611.9</v>
          </cell>
          <cell r="EZ146">
            <v>721178</v>
          </cell>
          <cell r="FA146">
            <v>4592.0050000000001</v>
          </cell>
          <cell r="FB146">
            <v>0</v>
          </cell>
          <cell r="FC146">
            <v>2318.0590000000002</v>
          </cell>
          <cell r="FD146">
            <v>0</v>
          </cell>
          <cell r="FE146">
            <v>1971.5519999999999</v>
          </cell>
          <cell r="FF146" t="str">
            <v xml:space="preserve"> 01-MAR-2017</v>
          </cell>
          <cell r="FG146">
            <v>0</v>
          </cell>
          <cell r="FH146">
            <v>0</v>
          </cell>
          <cell r="FI146">
            <v>1993674</v>
          </cell>
          <cell r="FJ146">
            <v>706808.8</v>
          </cell>
          <cell r="FK146">
            <v>0</v>
          </cell>
          <cell r="FL146">
            <v>0</v>
          </cell>
          <cell r="FM146">
            <v>846247.2</v>
          </cell>
          <cell r="FN146">
            <v>2330.0720000000001</v>
          </cell>
          <cell r="FO146">
            <v>4589.3999999999996</v>
          </cell>
          <cell r="FP146" t="str">
            <v xml:space="preserve"> 01-MAR-2017</v>
          </cell>
          <cell r="FQ146">
            <v>0</v>
          </cell>
          <cell r="FR146">
            <v>1479.2049999999999</v>
          </cell>
          <cell r="FS146">
            <v>0</v>
          </cell>
          <cell r="FT146">
            <v>2487.424</v>
          </cell>
          <cell r="FU146">
            <v>804692.4</v>
          </cell>
          <cell r="FV146">
            <v>504152.2</v>
          </cell>
          <cell r="FW146">
            <v>0</v>
          </cell>
          <cell r="FX146">
            <v>0</v>
          </cell>
          <cell r="FY146">
            <v>2133.8580000000002</v>
          </cell>
          <cell r="FZ146" t="str">
            <v xml:space="preserve"> 01-MAR-2017</v>
          </cell>
          <cell r="GA146">
            <v>1183888</v>
          </cell>
          <cell r="GB146">
            <v>1039109</v>
          </cell>
          <cell r="GC146">
            <v>1796.261</v>
          </cell>
          <cell r="GD146">
            <v>0</v>
          </cell>
          <cell r="GE146">
            <v>0</v>
          </cell>
          <cell r="GF146">
            <v>404440.5</v>
          </cell>
          <cell r="GG146">
            <v>1579.3140000000001</v>
          </cell>
          <cell r="GH146">
            <v>0</v>
          </cell>
          <cell r="GI146">
            <v>1482.9939999999999</v>
          </cell>
          <cell r="GJ146" t="str">
            <v xml:space="preserve"> 01-MAR-2017</v>
          </cell>
          <cell r="GK146">
            <v>0</v>
          </cell>
          <cell r="GL146">
            <v>8561.9120000000003</v>
          </cell>
          <cell r="GM146">
            <v>12828.38</v>
          </cell>
          <cell r="GN146">
            <v>11436.4</v>
          </cell>
          <cell r="GO146">
            <v>8720.0280000000002</v>
          </cell>
          <cell r="GP146">
            <v>0</v>
          </cell>
          <cell r="GQ146">
            <v>0</v>
          </cell>
          <cell r="GR146">
            <v>0</v>
          </cell>
          <cell r="GS146">
            <v>5474.3739999999998</v>
          </cell>
          <cell r="GT146" t="str">
            <v xml:space="preserve"> 01-MAR-2017</v>
          </cell>
          <cell r="GU146">
            <v>4211.625</v>
          </cell>
          <cell r="GV146">
            <v>4443.9759999999997</v>
          </cell>
          <cell r="GW146">
            <v>731021.9</v>
          </cell>
          <cell r="GX146">
            <v>1810416</v>
          </cell>
          <cell r="GY146">
            <v>11751</v>
          </cell>
          <cell r="GZ146">
            <v>0</v>
          </cell>
          <cell r="HA146">
            <v>2232618</v>
          </cell>
          <cell r="HB146">
            <v>0</v>
          </cell>
          <cell r="HC146">
            <v>5195.05</v>
          </cell>
          <cell r="HD146" t="str">
            <v xml:space="preserve"> 01-MAR-2017</v>
          </cell>
          <cell r="HE146">
            <v>0</v>
          </cell>
          <cell r="HF146">
            <v>0</v>
          </cell>
          <cell r="HG146">
            <v>3631.422</v>
          </cell>
          <cell r="HH146">
            <v>2231915</v>
          </cell>
          <cell r="HI146">
            <v>0</v>
          </cell>
          <cell r="HJ146">
            <v>0</v>
          </cell>
          <cell r="HK146">
            <v>2111621</v>
          </cell>
          <cell r="HL146">
            <v>5829.6559999999999</v>
          </cell>
          <cell r="HM146">
            <v>9840.0210000000006</v>
          </cell>
          <cell r="HN146" t="str">
            <v xml:space="preserve"> 01-MAR-2017</v>
          </cell>
          <cell r="HO146">
            <v>0</v>
          </cell>
          <cell r="HP146">
            <v>6947.2089999999998</v>
          </cell>
          <cell r="HQ146">
            <v>0</v>
          </cell>
          <cell r="HR146">
            <v>4712.8789999999999</v>
          </cell>
          <cell r="HS146">
            <v>3361.5590000000002</v>
          </cell>
          <cell r="HT146">
            <v>2130.712</v>
          </cell>
          <cell r="HU146">
            <v>0</v>
          </cell>
          <cell r="HV146">
            <v>0</v>
          </cell>
          <cell r="HW146">
            <v>4955.9939999999997</v>
          </cell>
          <cell r="HX146" t="str">
            <v xml:space="preserve"> 01-MAR-2017</v>
          </cell>
          <cell r="HY146">
            <v>3403.4760000000001</v>
          </cell>
          <cell r="HZ146">
            <v>4297.1279999999997</v>
          </cell>
          <cell r="IA146">
            <v>4176.067</v>
          </cell>
          <cell r="IB146">
            <v>0</v>
          </cell>
          <cell r="IC146">
            <v>0</v>
          </cell>
          <cell r="ID146">
            <v>834152.4</v>
          </cell>
          <cell r="IE146">
            <v>5941.3230000000003</v>
          </cell>
          <cell r="IF146">
            <v>0</v>
          </cell>
          <cell r="IG146">
            <v>3545.8539999999998</v>
          </cell>
          <cell r="IH146" t="str">
            <v xml:space="preserve"> 01-MAR-2017</v>
          </cell>
          <cell r="II146">
            <v>0</v>
          </cell>
          <cell r="IJ146">
            <v>21358.73</v>
          </cell>
          <cell r="IK146">
            <v>29742.32</v>
          </cell>
          <cell r="IL146">
            <v>28942.09</v>
          </cell>
          <cell r="IM146">
            <v>23757.93</v>
          </cell>
          <cell r="IN146">
            <v>0</v>
          </cell>
          <cell r="IO146">
            <v>0</v>
          </cell>
          <cell r="IP146">
            <v>0</v>
          </cell>
          <cell r="IQ146">
            <v>8058.683</v>
          </cell>
        </row>
        <row r="147">
          <cell r="A147">
            <v>42826</v>
          </cell>
          <cell r="B147" t="str">
            <v xml:space="preserve"> 01-APR-2017</v>
          </cell>
          <cell r="C147">
            <v>11.33196</v>
          </cell>
          <cell r="D147">
            <v>103457.4</v>
          </cell>
          <cell r="E147">
            <v>31175.09</v>
          </cell>
          <cell r="F147">
            <v>8961.8289999999997</v>
          </cell>
          <cell r="G147">
            <v>61222.09</v>
          </cell>
          <cell r="H147">
            <v>22213.26</v>
          </cell>
          <cell r="I147">
            <v>42235.33</v>
          </cell>
          <cell r="J147">
            <v>31651.91</v>
          </cell>
          <cell r="K147">
            <v>104782.3</v>
          </cell>
          <cell r="L147" t="str">
            <v xml:space="preserve"> 01-APR-2017</v>
          </cell>
          <cell r="M147">
            <v>207.0702</v>
          </cell>
          <cell r="N147">
            <v>0.1814144</v>
          </cell>
          <cell r="O147">
            <v>0.26906219999999997</v>
          </cell>
          <cell r="P147">
            <v>0.71253230000000001</v>
          </cell>
          <cell r="Q147">
            <v>0</v>
          </cell>
          <cell r="R147">
            <v>1100.1590000000001</v>
          </cell>
          <cell r="S147">
            <v>6129.1880000000001</v>
          </cell>
          <cell r="T147">
            <v>1732.482</v>
          </cell>
          <cell r="U147">
            <v>0</v>
          </cell>
          <cell r="V147" t="str">
            <v xml:space="preserve"> 01-APR-2017</v>
          </cell>
          <cell r="W147">
            <v>9043.9650000000001</v>
          </cell>
          <cell r="X147">
            <v>43451.47</v>
          </cell>
          <cell r="Y147">
            <v>8726.6440000000002</v>
          </cell>
          <cell r="Z147">
            <v>0</v>
          </cell>
          <cell r="AA147">
            <v>2001.45</v>
          </cell>
          <cell r="AB147">
            <v>10661.58</v>
          </cell>
          <cell r="AC147">
            <v>2651.6030000000001</v>
          </cell>
          <cell r="AD147">
            <v>0</v>
          </cell>
          <cell r="AE147">
            <v>4211.6719999999996</v>
          </cell>
          <cell r="AF147" t="str">
            <v xml:space="preserve"> 01-APR-2017</v>
          </cell>
          <cell r="AG147">
            <v>24142.87</v>
          </cell>
          <cell r="AH147">
            <v>5675.2089999999998</v>
          </cell>
          <cell r="AI147">
            <v>0</v>
          </cell>
          <cell r="AJ147">
            <v>9.0101600000000004E-2</v>
          </cell>
          <cell r="AK147">
            <v>0.47996490000000003</v>
          </cell>
          <cell r="AL147">
            <v>0.1193703</v>
          </cell>
          <cell r="AM147">
            <v>366</v>
          </cell>
          <cell r="AN147">
            <v>196</v>
          </cell>
          <cell r="AO147">
            <v>11</v>
          </cell>
          <cell r="AP147" t="str">
            <v xml:space="preserve"> 01-APR-2017</v>
          </cell>
          <cell r="AQ147">
            <v>248</v>
          </cell>
          <cell r="AR147">
            <v>144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289.2176</v>
          </cell>
          <cell r="AZ147" t="str">
            <v xml:space="preserve"> 01-APR-2017</v>
          </cell>
          <cell r="BA147">
            <v>155.32929999999999</v>
          </cell>
          <cell r="BB147">
            <v>246.90260000000001</v>
          </cell>
          <cell r="BC147">
            <v>153.48699999999999</v>
          </cell>
          <cell r="BD147">
            <v>381.68669999999997</v>
          </cell>
          <cell r="BE147">
            <v>418.49209999999999</v>
          </cell>
          <cell r="BF147">
            <v>0</v>
          </cell>
          <cell r="BG147">
            <v>231.29490000000001</v>
          </cell>
          <cell r="BH147">
            <v>0</v>
          </cell>
          <cell r="BI147">
            <v>468.25349999999997</v>
          </cell>
          <cell r="BJ147" t="str">
            <v xml:space="preserve"> 01-APR-2017</v>
          </cell>
          <cell r="BK147">
            <v>0</v>
          </cell>
          <cell r="BL147">
            <v>0</v>
          </cell>
          <cell r="BM147">
            <v>368.8578</v>
          </cell>
          <cell r="BN147">
            <v>211.43379999999999</v>
          </cell>
          <cell r="BO147">
            <v>0</v>
          </cell>
          <cell r="BP147">
            <v>0</v>
          </cell>
          <cell r="BQ147">
            <v>561.08950000000004</v>
          </cell>
          <cell r="BR147">
            <v>189.74610000000001</v>
          </cell>
          <cell r="BS147">
            <v>359.6164</v>
          </cell>
          <cell r="BT147" t="str">
            <v xml:space="preserve"> 01-APR-2017</v>
          </cell>
          <cell r="BU147">
            <v>0</v>
          </cell>
          <cell r="BV147">
            <v>552.35379999999998</v>
          </cell>
          <cell r="BW147">
            <v>0</v>
          </cell>
          <cell r="BX147">
            <v>351.7835</v>
          </cell>
          <cell r="BY147">
            <v>166.9066</v>
          </cell>
          <cell r="BZ147">
            <v>341.66309999999999</v>
          </cell>
          <cell r="CA147">
            <v>0</v>
          </cell>
          <cell r="CB147">
            <v>0</v>
          </cell>
          <cell r="CC147">
            <v>531.7654</v>
          </cell>
          <cell r="CD147" t="str">
            <v xml:space="preserve"> 01-APR-2017</v>
          </cell>
          <cell r="CE147">
            <v>318.40039999999999</v>
          </cell>
          <cell r="CF147">
            <v>684.99980000000005</v>
          </cell>
          <cell r="CG147">
            <v>186.57149999999999</v>
          </cell>
          <cell r="CH147">
            <v>0</v>
          </cell>
          <cell r="CI147">
            <v>0</v>
          </cell>
          <cell r="CJ147">
            <v>282.86759999999998</v>
          </cell>
          <cell r="CK147">
            <v>726.07150000000001</v>
          </cell>
          <cell r="CL147">
            <v>0</v>
          </cell>
          <cell r="CM147">
            <v>783.03840000000002</v>
          </cell>
          <cell r="CN147" t="str">
            <v xml:space="preserve"> 01-APR-2017</v>
          </cell>
          <cell r="CO147">
            <v>0</v>
          </cell>
          <cell r="CP147">
            <v>2135.752</v>
          </cell>
          <cell r="CQ147">
            <v>2585.3780000000002</v>
          </cell>
          <cell r="CR147">
            <v>1677.8440000000001</v>
          </cell>
          <cell r="CS147">
            <v>2562.8539999999998</v>
          </cell>
          <cell r="CT147">
            <v>0</v>
          </cell>
          <cell r="CU147">
            <v>0</v>
          </cell>
          <cell r="CV147">
            <v>0</v>
          </cell>
          <cell r="CW147">
            <v>3572233</v>
          </cell>
          <cell r="CX147" t="str">
            <v xml:space="preserve"> 01-APR-2017</v>
          </cell>
          <cell r="CY147">
            <v>1220294</v>
          </cell>
          <cell r="CZ147">
            <v>2825197</v>
          </cell>
          <cell r="DA147">
            <v>597283.1</v>
          </cell>
          <cell r="DB147">
            <v>1006909</v>
          </cell>
          <cell r="DC147">
            <v>6749440</v>
          </cell>
          <cell r="DD147">
            <v>0</v>
          </cell>
          <cell r="DE147">
            <v>2215541</v>
          </cell>
          <cell r="DF147">
            <v>0</v>
          </cell>
          <cell r="DG147">
            <v>3434782</v>
          </cell>
          <cell r="DH147" t="str">
            <v xml:space="preserve"> 01-APR-2017</v>
          </cell>
          <cell r="DI147">
            <v>0</v>
          </cell>
          <cell r="DJ147">
            <v>0</v>
          </cell>
          <cell r="DK147">
            <v>1860513</v>
          </cell>
          <cell r="DL147">
            <v>1472580</v>
          </cell>
          <cell r="DM147">
            <v>0</v>
          </cell>
          <cell r="DN147">
            <v>0</v>
          </cell>
          <cell r="DO147">
            <v>2808245</v>
          </cell>
          <cell r="DP147">
            <v>2092722</v>
          </cell>
          <cell r="DQ147">
            <v>4780846</v>
          </cell>
          <cell r="DR147" t="str">
            <v xml:space="preserve"> 01-APR-2017</v>
          </cell>
          <cell r="DS147">
            <v>0</v>
          </cell>
          <cell r="DT147">
            <v>4649442</v>
          </cell>
          <cell r="DU147">
            <v>0</v>
          </cell>
          <cell r="DV147">
            <v>1914782</v>
          </cell>
          <cell r="DW147">
            <v>1075540</v>
          </cell>
          <cell r="DX147">
            <v>1407300</v>
          </cell>
          <cell r="DY147">
            <v>0</v>
          </cell>
          <cell r="DZ147">
            <v>0</v>
          </cell>
          <cell r="EA147">
            <v>3242276</v>
          </cell>
          <cell r="EB147" t="str">
            <v xml:space="preserve"> 01-APR-2017</v>
          </cell>
          <cell r="EC147">
            <v>1640770</v>
          </cell>
          <cell r="ED147">
            <v>3274866</v>
          </cell>
          <cell r="EE147">
            <v>1230960</v>
          </cell>
          <cell r="EF147">
            <v>0</v>
          </cell>
          <cell r="EG147">
            <v>0</v>
          </cell>
          <cell r="EH147">
            <v>864060.7</v>
          </cell>
          <cell r="EI147">
            <v>4327042</v>
          </cell>
          <cell r="EJ147">
            <v>0</v>
          </cell>
          <cell r="EK147">
            <v>2958460</v>
          </cell>
          <cell r="EL147" t="str">
            <v xml:space="preserve"> 01-MAR-2017</v>
          </cell>
          <cell r="EM147">
            <v>0</v>
          </cell>
          <cell r="EN147">
            <v>14204.57</v>
          </cell>
          <cell r="EO147">
            <v>18505.73</v>
          </cell>
          <cell r="EP147">
            <v>13091.64</v>
          </cell>
          <cell r="EQ147">
            <v>15142.32</v>
          </cell>
          <cell r="ER147">
            <v>0</v>
          </cell>
          <cell r="ES147">
            <v>0</v>
          </cell>
          <cell r="ET147">
            <v>0</v>
          </cell>
          <cell r="EU147">
            <v>2121.8240000000001</v>
          </cell>
          <cell r="EV147" t="str">
            <v xml:space="preserve"> 01-APR-2017</v>
          </cell>
          <cell r="EW147">
            <v>1547400</v>
          </cell>
          <cell r="EX147">
            <v>2435.895</v>
          </cell>
          <cell r="EY147">
            <v>569086.30000000005</v>
          </cell>
          <cell r="EZ147">
            <v>733807.9</v>
          </cell>
          <cell r="FA147">
            <v>4665.33</v>
          </cell>
          <cell r="FB147">
            <v>0</v>
          </cell>
          <cell r="FC147">
            <v>2347.1089999999999</v>
          </cell>
          <cell r="FD147">
            <v>0</v>
          </cell>
          <cell r="FE147">
            <v>2007.069</v>
          </cell>
          <cell r="FF147" t="str">
            <v xml:space="preserve"> 01-APR-2017</v>
          </cell>
          <cell r="FG147">
            <v>0</v>
          </cell>
          <cell r="FH147">
            <v>0</v>
          </cell>
          <cell r="FI147">
            <v>2017920</v>
          </cell>
          <cell r="FJ147">
            <v>716125.9</v>
          </cell>
          <cell r="FK147">
            <v>0</v>
          </cell>
          <cell r="FL147">
            <v>0</v>
          </cell>
          <cell r="FM147">
            <v>862894.4</v>
          </cell>
          <cell r="FN147">
            <v>2358.777</v>
          </cell>
          <cell r="FO147">
            <v>4658.0630000000001</v>
          </cell>
          <cell r="FP147" t="str">
            <v xml:space="preserve"> 01-APR-2017</v>
          </cell>
          <cell r="FQ147">
            <v>0</v>
          </cell>
          <cell r="FR147">
            <v>1512.14</v>
          </cell>
          <cell r="FS147">
            <v>0</v>
          </cell>
          <cell r="FT147">
            <v>2518.1390000000001</v>
          </cell>
          <cell r="FU147">
            <v>819465.5</v>
          </cell>
          <cell r="FV147">
            <v>518098.8</v>
          </cell>
          <cell r="FW147">
            <v>0</v>
          </cell>
          <cell r="FX147">
            <v>0</v>
          </cell>
          <cell r="FY147">
            <v>2171.5970000000002</v>
          </cell>
          <cell r="FZ147" t="str">
            <v xml:space="preserve"> 01-APR-2017</v>
          </cell>
          <cell r="GA147">
            <v>1208220</v>
          </cell>
          <cell r="GB147">
            <v>1059660</v>
          </cell>
          <cell r="GC147">
            <v>1833.239</v>
          </cell>
          <cell r="GD147">
            <v>0</v>
          </cell>
          <cell r="GE147">
            <v>0</v>
          </cell>
          <cell r="GF147">
            <v>410960</v>
          </cell>
          <cell r="GG147">
            <v>1623.309</v>
          </cell>
          <cell r="GH147">
            <v>0</v>
          </cell>
          <cell r="GI147">
            <v>1519.2</v>
          </cell>
          <cell r="GJ147" t="str">
            <v xml:space="preserve"> 01-APR-2017</v>
          </cell>
          <cell r="GK147">
            <v>0</v>
          </cell>
          <cell r="GL147">
            <v>8700.1010000000006</v>
          </cell>
          <cell r="GM147">
            <v>13046.84</v>
          </cell>
          <cell r="GN147">
            <v>11617.16</v>
          </cell>
          <cell r="GO147">
            <v>8871.2279999999992</v>
          </cell>
          <cell r="GP147">
            <v>0</v>
          </cell>
          <cell r="GQ147">
            <v>0</v>
          </cell>
          <cell r="GR147">
            <v>0</v>
          </cell>
          <cell r="GS147">
            <v>5514.1469999999999</v>
          </cell>
          <cell r="GT147" t="str">
            <v xml:space="preserve"> 01-APR-2017</v>
          </cell>
          <cell r="GU147">
            <v>4247.2430000000004</v>
          </cell>
          <cell r="GV147">
            <v>4473.1239999999998</v>
          </cell>
          <cell r="GW147">
            <v>741009.1</v>
          </cell>
          <cell r="GX147">
            <v>1838654</v>
          </cell>
          <cell r="GY147">
            <v>11842.37</v>
          </cell>
          <cell r="GZ147">
            <v>0</v>
          </cell>
          <cell r="HA147">
            <v>2249665</v>
          </cell>
          <cell r="HB147">
            <v>0</v>
          </cell>
          <cell r="HC147">
            <v>5245.0469999999996</v>
          </cell>
          <cell r="HD147" t="str">
            <v xml:space="preserve"> 01-APR-2017</v>
          </cell>
          <cell r="HE147">
            <v>0</v>
          </cell>
          <cell r="HF147">
            <v>0</v>
          </cell>
          <cell r="HG147">
            <v>3665.9070000000002</v>
          </cell>
          <cell r="HH147">
            <v>2250908</v>
          </cell>
          <cell r="HI147">
            <v>0</v>
          </cell>
          <cell r="HJ147">
            <v>0</v>
          </cell>
          <cell r="HK147">
            <v>2136355</v>
          </cell>
          <cell r="HL147">
            <v>5867.5510000000004</v>
          </cell>
          <cell r="HM147">
            <v>9908.8430000000008</v>
          </cell>
          <cell r="HN147" t="str">
            <v xml:space="preserve"> 01-APR-2017</v>
          </cell>
          <cell r="HO147">
            <v>0</v>
          </cell>
          <cell r="HP147">
            <v>7000.4530000000004</v>
          </cell>
          <cell r="HQ147">
            <v>0</v>
          </cell>
          <cell r="HR147">
            <v>4756.1450000000004</v>
          </cell>
          <cell r="HS147">
            <v>3398.0309999999999</v>
          </cell>
          <cell r="HT147">
            <v>2160.2240000000002</v>
          </cell>
          <cell r="HU147">
            <v>0</v>
          </cell>
          <cell r="HV147">
            <v>0</v>
          </cell>
          <cell r="HW147">
            <v>5007.5540000000001</v>
          </cell>
          <cell r="HX147" t="str">
            <v xml:space="preserve"> 01-APR-2017</v>
          </cell>
          <cell r="HY147">
            <v>3449.39</v>
          </cell>
          <cell r="HZ147">
            <v>4339.6869999999999</v>
          </cell>
          <cell r="IA147">
            <v>4232.4160000000002</v>
          </cell>
          <cell r="IB147">
            <v>0</v>
          </cell>
          <cell r="IC147">
            <v>0</v>
          </cell>
          <cell r="ID147">
            <v>845790.1</v>
          </cell>
          <cell r="IE147">
            <v>6017.5389999999998</v>
          </cell>
          <cell r="IF147">
            <v>0</v>
          </cell>
          <cell r="IG147">
            <v>3594.232</v>
          </cell>
          <cell r="IH147" t="str">
            <v xml:space="preserve"> 01-APR-2017</v>
          </cell>
          <cell r="II147">
            <v>0</v>
          </cell>
          <cell r="IJ147">
            <v>21549.200000000001</v>
          </cell>
          <cell r="IK147">
            <v>30010.83</v>
          </cell>
          <cell r="IL147">
            <v>29224.62</v>
          </cell>
          <cell r="IM147">
            <v>23997.63</v>
          </cell>
          <cell r="IN147">
            <v>0</v>
          </cell>
          <cell r="IO147">
            <v>0</v>
          </cell>
          <cell r="IP147">
            <v>0</v>
          </cell>
          <cell r="IQ147">
            <v>7982.4049999999997</v>
          </cell>
        </row>
        <row r="148">
          <cell r="A148">
            <v>42856</v>
          </cell>
          <cell r="B148" t="str">
            <v xml:space="preserve"> 01-MAY-2017</v>
          </cell>
          <cell r="C148">
            <v>11.414099999999999</v>
          </cell>
          <cell r="D148">
            <v>104394.6</v>
          </cell>
          <cell r="E148">
            <v>31240.18</v>
          </cell>
          <cell r="F148">
            <v>8858.7129999999997</v>
          </cell>
          <cell r="G148">
            <v>61487.839999999997</v>
          </cell>
          <cell r="H148">
            <v>22381.47</v>
          </cell>
          <cell r="I148">
            <v>42906.77</v>
          </cell>
          <cell r="J148">
            <v>31720.29</v>
          </cell>
          <cell r="K148">
            <v>105733.9</v>
          </cell>
          <cell r="L148" t="str">
            <v xml:space="preserve"> 01-MAY-2017</v>
          </cell>
          <cell r="M148">
            <v>207.0634</v>
          </cell>
          <cell r="N148">
            <v>0.1822019</v>
          </cell>
          <cell r="O148">
            <v>0.27023019999999998</v>
          </cell>
          <cell r="P148">
            <v>0.71643210000000002</v>
          </cell>
          <cell r="Q148">
            <v>0</v>
          </cell>
          <cell r="R148">
            <v>1084.415</v>
          </cell>
          <cell r="S148">
            <v>6055.6</v>
          </cell>
          <cell r="T148">
            <v>1718.6980000000001</v>
          </cell>
          <cell r="U148">
            <v>0</v>
          </cell>
          <cell r="V148" t="str">
            <v xml:space="preserve"> 01-MAY-2017</v>
          </cell>
          <cell r="W148">
            <v>9076.4979999999996</v>
          </cell>
          <cell r="X148">
            <v>43633.14</v>
          </cell>
          <cell r="Y148">
            <v>8778.2049999999999</v>
          </cell>
          <cell r="Z148">
            <v>0</v>
          </cell>
          <cell r="AA148">
            <v>1998.287</v>
          </cell>
          <cell r="AB148">
            <v>10678.59</v>
          </cell>
          <cell r="AC148">
            <v>2660.3020000000001</v>
          </cell>
          <cell r="AD148">
            <v>0</v>
          </cell>
          <cell r="AE148">
            <v>4271.6210000000001</v>
          </cell>
          <cell r="AF148" t="str">
            <v xml:space="preserve"> 01-MAY-2017</v>
          </cell>
          <cell r="AG148">
            <v>24463.23</v>
          </cell>
          <cell r="AH148">
            <v>5755.0190000000002</v>
          </cell>
          <cell r="AI148">
            <v>0</v>
          </cell>
          <cell r="AJ148">
            <v>8.9283100000000004E-2</v>
          </cell>
          <cell r="AK148">
            <v>0.47711740000000002</v>
          </cell>
          <cell r="AL148">
            <v>0.1188618</v>
          </cell>
          <cell r="AM148">
            <v>366</v>
          </cell>
          <cell r="AN148">
            <v>196</v>
          </cell>
          <cell r="AO148">
            <v>11</v>
          </cell>
          <cell r="AP148" t="str">
            <v xml:space="preserve"> 01-MAY-2017</v>
          </cell>
          <cell r="AQ148">
            <v>248</v>
          </cell>
          <cell r="AR148">
            <v>144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285.76459999999997</v>
          </cell>
          <cell r="AZ148" t="str">
            <v xml:space="preserve"> 01-MAY-2017</v>
          </cell>
          <cell r="BA148">
            <v>153.72890000000001</v>
          </cell>
          <cell r="BB148">
            <v>246.66640000000001</v>
          </cell>
          <cell r="BC148">
            <v>152.22</v>
          </cell>
          <cell r="BD148">
            <v>379.68880000000001</v>
          </cell>
          <cell r="BE148">
            <v>413.89139999999998</v>
          </cell>
          <cell r="BF148">
            <v>0</v>
          </cell>
          <cell r="BG148">
            <v>229.59129999999999</v>
          </cell>
          <cell r="BH148">
            <v>0</v>
          </cell>
          <cell r="BI148">
            <v>461.24209999999999</v>
          </cell>
          <cell r="BJ148" t="str">
            <v xml:space="preserve"> 01-MAY-2017</v>
          </cell>
          <cell r="BK148">
            <v>0</v>
          </cell>
          <cell r="BL148">
            <v>0</v>
          </cell>
          <cell r="BM148">
            <v>366.46019999999999</v>
          </cell>
          <cell r="BN148">
            <v>209.49379999999999</v>
          </cell>
          <cell r="BO148">
            <v>0</v>
          </cell>
          <cell r="BP148">
            <v>0</v>
          </cell>
          <cell r="BQ148">
            <v>554.31949999999995</v>
          </cell>
          <cell r="BR148">
            <v>188.0847</v>
          </cell>
          <cell r="BS148">
            <v>360.27530000000002</v>
          </cell>
          <cell r="BT148" t="str">
            <v xml:space="preserve"> 01-MAY-2017</v>
          </cell>
          <cell r="BU148">
            <v>0</v>
          </cell>
          <cell r="BV148">
            <v>548.42359999999996</v>
          </cell>
          <cell r="BW148">
            <v>0</v>
          </cell>
          <cell r="BX148">
            <v>349.95499999999998</v>
          </cell>
          <cell r="BY148">
            <v>165.75489999999999</v>
          </cell>
          <cell r="BZ148">
            <v>334.8922</v>
          </cell>
          <cell r="CA148">
            <v>0</v>
          </cell>
          <cell r="CB148">
            <v>0</v>
          </cell>
          <cell r="CC148">
            <v>524.44849999999997</v>
          </cell>
          <cell r="CD148" t="str">
            <v xml:space="preserve"> 01-MAY-2017</v>
          </cell>
          <cell r="CE148">
            <v>311.10759999999999</v>
          </cell>
          <cell r="CF148">
            <v>675.5625</v>
          </cell>
          <cell r="CG148">
            <v>182.78739999999999</v>
          </cell>
          <cell r="CH148">
            <v>0</v>
          </cell>
          <cell r="CI148">
            <v>0</v>
          </cell>
          <cell r="CJ148">
            <v>279.89159999999998</v>
          </cell>
          <cell r="CK148">
            <v>710.98270000000002</v>
          </cell>
          <cell r="CL148">
            <v>0</v>
          </cell>
          <cell r="CM148">
            <v>773.48009999999999</v>
          </cell>
          <cell r="CN148" t="str">
            <v xml:space="preserve"> 01-MAY-2017</v>
          </cell>
          <cell r="CO148">
            <v>0</v>
          </cell>
          <cell r="CP148">
            <v>2111.4180000000001</v>
          </cell>
          <cell r="CQ148">
            <v>2557.431</v>
          </cell>
          <cell r="CR148">
            <v>1662.3119999999999</v>
          </cell>
          <cell r="CS148">
            <v>2527.5529999999999</v>
          </cell>
          <cell r="CT148">
            <v>0</v>
          </cell>
          <cell r="CU148">
            <v>0</v>
          </cell>
          <cell r="CV148">
            <v>0</v>
          </cell>
          <cell r="CW148">
            <v>3580806</v>
          </cell>
          <cell r="CX148" t="str">
            <v xml:space="preserve"> 01-MAY-2017</v>
          </cell>
          <cell r="CY148">
            <v>1224906</v>
          </cell>
          <cell r="CZ148">
            <v>2832597</v>
          </cell>
          <cell r="DA148">
            <v>601849.59999999998</v>
          </cell>
          <cell r="DB148">
            <v>1018299</v>
          </cell>
          <cell r="DC148">
            <v>6761857</v>
          </cell>
          <cell r="DD148">
            <v>0</v>
          </cell>
          <cell r="DE148">
            <v>2222428</v>
          </cell>
          <cell r="DF148">
            <v>0</v>
          </cell>
          <cell r="DG148">
            <v>3448619</v>
          </cell>
          <cell r="DH148" t="str">
            <v xml:space="preserve"> 01-MAY-2017</v>
          </cell>
          <cell r="DI148">
            <v>0</v>
          </cell>
          <cell r="DJ148">
            <v>0</v>
          </cell>
          <cell r="DK148">
            <v>1871507</v>
          </cell>
          <cell r="DL148">
            <v>1478865</v>
          </cell>
          <cell r="DM148">
            <v>0</v>
          </cell>
          <cell r="DN148">
            <v>0</v>
          </cell>
          <cell r="DO148">
            <v>2824875</v>
          </cell>
          <cell r="DP148">
            <v>2098364</v>
          </cell>
          <cell r="DQ148">
            <v>4791654</v>
          </cell>
          <cell r="DR148" t="str">
            <v xml:space="preserve"> 01-MAY-2017</v>
          </cell>
          <cell r="DS148">
            <v>0</v>
          </cell>
          <cell r="DT148">
            <v>4665894</v>
          </cell>
          <cell r="DU148">
            <v>0</v>
          </cell>
          <cell r="DV148">
            <v>1925280</v>
          </cell>
          <cell r="DW148">
            <v>1080513</v>
          </cell>
          <cell r="DX148">
            <v>1417346</v>
          </cell>
          <cell r="DY148">
            <v>0</v>
          </cell>
          <cell r="DZ148">
            <v>0</v>
          </cell>
          <cell r="EA148">
            <v>3258010</v>
          </cell>
          <cell r="EB148" t="str">
            <v xml:space="preserve"> 01-MAY-2017</v>
          </cell>
          <cell r="EC148">
            <v>1650104</v>
          </cell>
          <cell r="ED148">
            <v>3295132</v>
          </cell>
          <cell r="EE148">
            <v>1236444</v>
          </cell>
          <cell r="EF148">
            <v>0</v>
          </cell>
          <cell r="EG148">
            <v>0</v>
          </cell>
          <cell r="EH148">
            <v>872457.4</v>
          </cell>
          <cell r="EI148">
            <v>4348372</v>
          </cell>
          <cell r="EJ148">
            <v>0</v>
          </cell>
          <cell r="EK148">
            <v>2981664</v>
          </cell>
          <cell r="EL148" t="str">
            <v xml:space="preserve"> 01-APR-2017</v>
          </cell>
          <cell r="EM148">
            <v>0</v>
          </cell>
          <cell r="EN148">
            <v>14270.78</v>
          </cell>
          <cell r="EO148">
            <v>18585.88</v>
          </cell>
          <cell r="EP148">
            <v>13143.66</v>
          </cell>
          <cell r="EQ148">
            <v>15221.77</v>
          </cell>
          <cell r="ER148">
            <v>0</v>
          </cell>
          <cell r="ES148">
            <v>0</v>
          </cell>
          <cell r="ET148">
            <v>0</v>
          </cell>
          <cell r="EU148">
            <v>2151.7719999999999</v>
          </cell>
          <cell r="EV148" t="str">
            <v xml:space="preserve"> 01-MAY-2017</v>
          </cell>
          <cell r="EW148">
            <v>1565680</v>
          </cell>
          <cell r="EX148">
            <v>2468.1590000000001</v>
          </cell>
          <cell r="EY148">
            <v>578296.1</v>
          </cell>
          <cell r="EZ148">
            <v>746083.6</v>
          </cell>
          <cell r="FA148">
            <v>4736.4210000000003</v>
          </cell>
          <cell r="FB148">
            <v>0</v>
          </cell>
          <cell r="FC148">
            <v>2375.3620000000001</v>
          </cell>
          <cell r="FD148">
            <v>0</v>
          </cell>
          <cell r="FE148">
            <v>2041.4939999999999</v>
          </cell>
          <cell r="FF148" t="str">
            <v xml:space="preserve"> 01-MAY-2017</v>
          </cell>
          <cell r="FG148">
            <v>0</v>
          </cell>
          <cell r="FH148">
            <v>0</v>
          </cell>
          <cell r="FI148">
            <v>2041466</v>
          </cell>
          <cell r="FJ148">
            <v>725201.2</v>
          </cell>
          <cell r="FK148">
            <v>0</v>
          </cell>
          <cell r="FL148">
            <v>0</v>
          </cell>
          <cell r="FM148">
            <v>879115.5</v>
          </cell>
          <cell r="FN148">
            <v>2386.9569999999999</v>
          </cell>
          <cell r="FO148">
            <v>4726.3969999999999</v>
          </cell>
          <cell r="FP148" t="str">
            <v xml:space="preserve"> 01-MAY-2017</v>
          </cell>
          <cell r="FQ148">
            <v>0</v>
          </cell>
          <cell r="FR148">
            <v>1544.413</v>
          </cell>
          <cell r="FS148">
            <v>0</v>
          </cell>
          <cell r="FT148">
            <v>2547.9749999999999</v>
          </cell>
          <cell r="FU148">
            <v>833841.6</v>
          </cell>
          <cell r="FV148">
            <v>531758.69999999995</v>
          </cell>
          <cell r="FW148">
            <v>0</v>
          </cell>
          <cell r="FX148">
            <v>0</v>
          </cell>
          <cell r="FY148">
            <v>2208.4430000000002</v>
          </cell>
          <cell r="FZ148" t="str">
            <v xml:space="preserve"> 01-MAY-2017</v>
          </cell>
          <cell r="GA148">
            <v>1231574</v>
          </cell>
          <cell r="GB148">
            <v>1079681</v>
          </cell>
          <cell r="GC148">
            <v>1868.7840000000001</v>
          </cell>
          <cell r="GD148">
            <v>0</v>
          </cell>
          <cell r="GE148">
            <v>0</v>
          </cell>
          <cell r="GF148">
            <v>417345.3</v>
          </cell>
          <cell r="GG148">
            <v>1665.894</v>
          </cell>
          <cell r="GH148">
            <v>0</v>
          </cell>
          <cell r="GI148">
            <v>1554.6590000000001</v>
          </cell>
          <cell r="GJ148" t="str">
            <v xml:space="preserve"> 01-MAY-2017</v>
          </cell>
          <cell r="GK148">
            <v>0</v>
          </cell>
          <cell r="GL148">
            <v>8834.7669999999998</v>
          </cell>
          <cell r="GM148">
            <v>13261.06</v>
          </cell>
          <cell r="GN148">
            <v>11792.28</v>
          </cell>
          <cell r="GO148">
            <v>9018.6689999999999</v>
          </cell>
          <cell r="GP148">
            <v>0</v>
          </cell>
          <cell r="GQ148">
            <v>0</v>
          </cell>
          <cell r="GR148">
            <v>0</v>
          </cell>
          <cell r="GS148">
            <v>5550.335</v>
          </cell>
          <cell r="GT148" t="str">
            <v xml:space="preserve"> 01-MAY-2017</v>
          </cell>
          <cell r="GU148">
            <v>4280.5389999999998</v>
          </cell>
          <cell r="GV148">
            <v>4509.7380000000003</v>
          </cell>
          <cell r="GW148">
            <v>751049.4</v>
          </cell>
          <cell r="GX148">
            <v>1865902</v>
          </cell>
          <cell r="GY148">
            <v>11923.05</v>
          </cell>
          <cell r="GZ148">
            <v>0</v>
          </cell>
          <cell r="HA148">
            <v>2267108</v>
          </cell>
          <cell r="HB148">
            <v>0</v>
          </cell>
          <cell r="HC148">
            <v>5289.4669999999996</v>
          </cell>
          <cell r="HD148" t="str">
            <v xml:space="preserve"> 01-MAY-2017</v>
          </cell>
          <cell r="HE148">
            <v>0</v>
          </cell>
          <cell r="HF148">
            <v>0</v>
          </cell>
          <cell r="HG148">
            <v>3700.0140000000001</v>
          </cell>
          <cell r="HH148">
            <v>2270084</v>
          </cell>
          <cell r="HI148">
            <v>0</v>
          </cell>
          <cell r="HJ148">
            <v>0</v>
          </cell>
          <cell r="HK148">
            <v>2156028</v>
          </cell>
          <cell r="HL148">
            <v>5913.6369999999997</v>
          </cell>
          <cell r="HM148">
            <v>9996.2309999999998</v>
          </cell>
          <cell r="HN148" t="str">
            <v xml:space="preserve"> 01-MAY-2017</v>
          </cell>
          <cell r="HO148">
            <v>0</v>
          </cell>
          <cell r="HP148">
            <v>7061.4759999999997</v>
          </cell>
          <cell r="HQ148">
            <v>0</v>
          </cell>
          <cell r="HR148">
            <v>4800.3710000000001</v>
          </cell>
          <cell r="HS148">
            <v>3427.3879999999999</v>
          </cell>
          <cell r="HT148">
            <v>2189.6329999999998</v>
          </cell>
          <cell r="HU148">
            <v>0</v>
          </cell>
          <cell r="HV148">
            <v>0</v>
          </cell>
          <cell r="HW148">
            <v>5059.41</v>
          </cell>
          <cell r="HX148" t="str">
            <v xml:space="preserve"> 01-MAY-2017</v>
          </cell>
          <cell r="HY148">
            <v>3483.76</v>
          </cell>
          <cell r="HZ148">
            <v>4379.6959999999999</v>
          </cell>
          <cell r="IA148">
            <v>4278.616</v>
          </cell>
          <cell r="IB148">
            <v>0</v>
          </cell>
          <cell r="IC148">
            <v>0</v>
          </cell>
          <cell r="ID148">
            <v>857629.7</v>
          </cell>
          <cell r="IE148">
            <v>6077.5640000000003</v>
          </cell>
          <cell r="IF148">
            <v>0</v>
          </cell>
          <cell r="IG148">
            <v>3645.1559999999999</v>
          </cell>
          <cell r="IH148" t="str">
            <v xml:space="preserve"> 01-MAY-2017</v>
          </cell>
          <cell r="II148">
            <v>0</v>
          </cell>
          <cell r="IJ148">
            <v>21739.64</v>
          </cell>
          <cell r="IK148">
            <v>30291.65</v>
          </cell>
          <cell r="IL148">
            <v>29475.51</v>
          </cell>
          <cell r="IM148">
            <v>24227.09</v>
          </cell>
          <cell r="IN148">
            <v>0</v>
          </cell>
          <cell r="IO148">
            <v>0</v>
          </cell>
          <cell r="IP148">
            <v>0</v>
          </cell>
          <cell r="IQ148">
            <v>7887.1030000000001</v>
          </cell>
        </row>
        <row r="149">
          <cell r="A149">
            <v>42887</v>
          </cell>
          <cell r="B149" t="str">
            <v xml:space="preserve"> 01-JUN-2017</v>
          </cell>
          <cell r="C149">
            <v>11.49897</v>
          </cell>
          <cell r="D149">
            <v>105363.1</v>
          </cell>
          <cell r="E149">
            <v>31240.39</v>
          </cell>
          <cell r="F149">
            <v>8762.8040000000001</v>
          </cell>
          <cell r="G149">
            <v>61759.49</v>
          </cell>
          <cell r="H149">
            <v>22477.58</v>
          </cell>
          <cell r="I149">
            <v>43603.58</v>
          </cell>
          <cell r="J149">
            <v>31707.040000000001</v>
          </cell>
          <cell r="K149">
            <v>106716.8</v>
          </cell>
          <cell r="L149" t="str">
            <v xml:space="preserve"> 01-JUN-2017</v>
          </cell>
          <cell r="M149">
            <v>207.1216</v>
          </cell>
          <cell r="N149">
            <v>0.1830068</v>
          </cell>
          <cell r="O149">
            <v>0.271424</v>
          </cell>
          <cell r="P149">
            <v>0.71950400000000003</v>
          </cell>
          <cell r="Q149">
            <v>0</v>
          </cell>
          <cell r="R149">
            <v>1073.6690000000001</v>
          </cell>
          <cell r="S149">
            <v>5984.3980000000001</v>
          </cell>
          <cell r="T149">
            <v>1704.7370000000001</v>
          </cell>
          <cell r="U149">
            <v>0</v>
          </cell>
          <cell r="V149" t="str">
            <v xml:space="preserve"> 01-JUN-2017</v>
          </cell>
          <cell r="W149">
            <v>9109.7810000000009</v>
          </cell>
          <cell r="X149">
            <v>43818.66</v>
          </cell>
          <cell r="Y149">
            <v>8831.0519999999997</v>
          </cell>
          <cell r="Z149">
            <v>0</v>
          </cell>
          <cell r="AA149">
            <v>2004.405</v>
          </cell>
          <cell r="AB149">
            <v>10697.73</v>
          </cell>
          <cell r="AC149">
            <v>2671.0770000000002</v>
          </cell>
          <cell r="AD149">
            <v>0</v>
          </cell>
          <cell r="AE149">
            <v>4333.7569999999996</v>
          </cell>
          <cell r="AF149" t="str">
            <v xml:space="preserve"> 01-JUN-2017</v>
          </cell>
          <cell r="AG149">
            <v>24794.86</v>
          </cell>
          <cell r="AH149">
            <v>5837.8220000000001</v>
          </cell>
          <cell r="AI149">
            <v>0</v>
          </cell>
          <cell r="AJ149">
            <v>8.9173500000000003E-2</v>
          </cell>
          <cell r="AK149">
            <v>0.47592879999999999</v>
          </cell>
          <cell r="AL149">
            <v>0.11883290000000001</v>
          </cell>
          <cell r="AM149">
            <v>366</v>
          </cell>
          <cell r="AN149">
            <v>196</v>
          </cell>
          <cell r="AO149">
            <v>11</v>
          </cell>
          <cell r="AP149" t="str">
            <v xml:space="preserve"> 01-JUN-2017</v>
          </cell>
          <cell r="AQ149">
            <v>248</v>
          </cell>
          <cell r="AR149">
            <v>144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283.0403</v>
          </cell>
          <cell r="AZ149" t="str">
            <v xml:space="preserve"> 01-JUN-2017</v>
          </cell>
          <cell r="BA149">
            <v>152.2517</v>
          </cell>
          <cell r="BB149">
            <v>242.47649999999999</v>
          </cell>
          <cell r="BC149">
            <v>150.8399</v>
          </cell>
          <cell r="BD149">
            <v>377.90839999999997</v>
          </cell>
          <cell r="BE149">
            <v>410.57409999999999</v>
          </cell>
          <cell r="BF149">
            <v>0</v>
          </cell>
          <cell r="BG149">
            <v>227.548</v>
          </cell>
          <cell r="BH149">
            <v>0</v>
          </cell>
          <cell r="BI149">
            <v>458.72609999999997</v>
          </cell>
          <cell r="BJ149" t="str">
            <v xml:space="preserve"> 01-JUN-2017</v>
          </cell>
          <cell r="BK149">
            <v>0</v>
          </cell>
          <cell r="BL149">
            <v>0</v>
          </cell>
          <cell r="BM149">
            <v>364.24189999999999</v>
          </cell>
          <cell r="BN149">
            <v>207.11199999999999</v>
          </cell>
          <cell r="BO149">
            <v>0</v>
          </cell>
          <cell r="BP149">
            <v>0</v>
          </cell>
          <cell r="BQ149">
            <v>548.80759999999998</v>
          </cell>
          <cell r="BR149">
            <v>186.06440000000001</v>
          </cell>
          <cell r="BS149">
            <v>352.71690000000001</v>
          </cell>
          <cell r="BT149" t="str">
            <v xml:space="preserve"> 01-JUN-2017</v>
          </cell>
          <cell r="BU149">
            <v>0</v>
          </cell>
          <cell r="BV149">
            <v>541.34439999999995</v>
          </cell>
          <cell r="BW149">
            <v>0</v>
          </cell>
          <cell r="BX149">
            <v>347.5025</v>
          </cell>
          <cell r="BY149">
            <v>164.5789</v>
          </cell>
          <cell r="BZ149">
            <v>328.98070000000001</v>
          </cell>
          <cell r="CA149">
            <v>0</v>
          </cell>
          <cell r="CB149">
            <v>0</v>
          </cell>
          <cell r="CC149">
            <v>516.41049999999996</v>
          </cell>
          <cell r="CD149" t="str">
            <v xml:space="preserve"> 01-JUN-2017</v>
          </cell>
          <cell r="CE149">
            <v>310.23270000000002</v>
          </cell>
          <cell r="CF149">
            <v>666.98350000000005</v>
          </cell>
          <cell r="CG149">
            <v>182.3212</v>
          </cell>
          <cell r="CH149">
            <v>0</v>
          </cell>
          <cell r="CI149">
            <v>0</v>
          </cell>
          <cell r="CJ149">
            <v>276.42039999999997</v>
          </cell>
          <cell r="CK149">
            <v>703.93380000000002</v>
          </cell>
          <cell r="CL149">
            <v>0</v>
          </cell>
          <cell r="CM149">
            <v>761.7876</v>
          </cell>
          <cell r="CN149" t="str">
            <v xml:space="preserve"> 01-JUN-2017</v>
          </cell>
          <cell r="CO149">
            <v>0</v>
          </cell>
          <cell r="CP149">
            <v>2090.4169999999999</v>
          </cell>
          <cell r="CQ149">
            <v>2523.5210000000002</v>
          </cell>
          <cell r="CR149">
            <v>1651.876</v>
          </cell>
          <cell r="CS149">
            <v>2496.989</v>
          </cell>
          <cell r="CT149">
            <v>0</v>
          </cell>
          <cell r="CU149">
            <v>0</v>
          </cell>
          <cell r="CV149">
            <v>0</v>
          </cell>
          <cell r="CW149">
            <v>3589580</v>
          </cell>
          <cell r="CX149" t="str">
            <v xml:space="preserve"> 01-JUN-2017</v>
          </cell>
          <cell r="CY149">
            <v>1229626</v>
          </cell>
          <cell r="CZ149">
            <v>2840114</v>
          </cell>
          <cell r="DA149">
            <v>606525.69999999995</v>
          </cell>
          <cell r="DB149">
            <v>1030015</v>
          </cell>
          <cell r="DC149">
            <v>6774584</v>
          </cell>
          <cell r="DD149">
            <v>0</v>
          </cell>
          <cell r="DE149">
            <v>2229482</v>
          </cell>
          <cell r="DF149">
            <v>0</v>
          </cell>
          <cell r="DG149">
            <v>3462840</v>
          </cell>
          <cell r="DH149" t="str">
            <v xml:space="preserve"> 01-JUN-2017</v>
          </cell>
          <cell r="DI149">
            <v>0</v>
          </cell>
          <cell r="DJ149">
            <v>0</v>
          </cell>
          <cell r="DK149">
            <v>1882798</v>
          </cell>
          <cell r="DL149">
            <v>1485285</v>
          </cell>
          <cell r="DM149">
            <v>0</v>
          </cell>
          <cell r="DN149">
            <v>0</v>
          </cell>
          <cell r="DO149">
            <v>2841888</v>
          </cell>
          <cell r="DP149">
            <v>2104132</v>
          </cell>
          <cell r="DQ149">
            <v>4802588</v>
          </cell>
          <cell r="DR149" t="str">
            <v xml:space="preserve"> 01-JUN-2017</v>
          </cell>
          <cell r="DS149">
            <v>0</v>
          </cell>
          <cell r="DT149">
            <v>4682676</v>
          </cell>
          <cell r="DU149">
            <v>0</v>
          </cell>
          <cell r="DV149">
            <v>1936053</v>
          </cell>
          <cell r="DW149">
            <v>1085615</v>
          </cell>
          <cell r="DX149">
            <v>1427545</v>
          </cell>
          <cell r="DY149">
            <v>0</v>
          </cell>
          <cell r="DZ149">
            <v>0</v>
          </cell>
          <cell r="EA149">
            <v>3274018</v>
          </cell>
          <cell r="EB149" t="str">
            <v xml:space="preserve"> 01-JUN-2017</v>
          </cell>
          <cell r="EC149">
            <v>1659721</v>
          </cell>
          <cell r="ED149">
            <v>3315809</v>
          </cell>
          <cell r="EE149">
            <v>1242096</v>
          </cell>
          <cell r="EF149">
            <v>0</v>
          </cell>
          <cell r="EG149">
            <v>0</v>
          </cell>
          <cell r="EH149">
            <v>881026.4</v>
          </cell>
          <cell r="EI149">
            <v>4370194</v>
          </cell>
          <cell r="EJ149">
            <v>0</v>
          </cell>
          <cell r="EK149">
            <v>3005280</v>
          </cell>
          <cell r="EL149" t="str">
            <v xml:space="preserve"> 01-MAY-2017</v>
          </cell>
          <cell r="EM149">
            <v>0</v>
          </cell>
          <cell r="EN149">
            <v>14334.12</v>
          </cell>
          <cell r="EO149">
            <v>18662.599999999999</v>
          </cell>
          <cell r="EP149">
            <v>13193.53</v>
          </cell>
          <cell r="EQ149">
            <v>15297.59</v>
          </cell>
          <cell r="ER149">
            <v>0</v>
          </cell>
          <cell r="ES149">
            <v>0</v>
          </cell>
          <cell r="ET149">
            <v>0</v>
          </cell>
          <cell r="EU149">
            <v>2182.933</v>
          </cell>
          <cell r="EV149" t="str">
            <v xml:space="preserve"> 01-JUN-2017</v>
          </cell>
          <cell r="EW149">
            <v>1584632</v>
          </cell>
          <cell r="EX149">
            <v>2501.069</v>
          </cell>
          <cell r="EY149">
            <v>587846.1</v>
          </cell>
          <cell r="EZ149">
            <v>758829.1</v>
          </cell>
          <cell r="FA149">
            <v>4810.2889999999998</v>
          </cell>
          <cell r="FB149">
            <v>0</v>
          </cell>
          <cell r="FC149">
            <v>2404.5990000000002</v>
          </cell>
          <cell r="FD149">
            <v>0</v>
          </cell>
          <cell r="FE149">
            <v>2077.4050000000002</v>
          </cell>
          <cell r="FF149" t="str">
            <v xml:space="preserve"> 01-JUN-2017</v>
          </cell>
          <cell r="FG149">
            <v>0</v>
          </cell>
          <cell r="FH149">
            <v>0</v>
          </cell>
          <cell r="FI149">
            <v>2065873</v>
          </cell>
          <cell r="FJ149">
            <v>734630.5</v>
          </cell>
          <cell r="FK149">
            <v>0</v>
          </cell>
          <cell r="FL149">
            <v>0</v>
          </cell>
          <cell r="FM149">
            <v>896062.8</v>
          </cell>
          <cell r="FN149">
            <v>2415.8719999999998</v>
          </cell>
          <cell r="FO149">
            <v>4795.5959999999995</v>
          </cell>
          <cell r="FP149" t="str">
            <v xml:space="preserve"> 01-JUN-2017</v>
          </cell>
          <cell r="FQ149">
            <v>0</v>
          </cell>
          <cell r="FR149">
            <v>1577.829</v>
          </cell>
          <cell r="FS149">
            <v>0</v>
          </cell>
          <cell r="FT149">
            <v>2578.8670000000002</v>
          </cell>
          <cell r="FU149">
            <v>848775.1</v>
          </cell>
          <cell r="FV149">
            <v>546116.1</v>
          </cell>
          <cell r="FW149">
            <v>0</v>
          </cell>
          <cell r="FX149">
            <v>0</v>
          </cell>
          <cell r="FY149">
            <v>2246.7829999999999</v>
          </cell>
          <cell r="FZ149" t="str">
            <v xml:space="preserve"> 01-JUN-2017</v>
          </cell>
          <cell r="GA149">
            <v>1256268</v>
          </cell>
          <cell r="GB149">
            <v>1100677</v>
          </cell>
          <cell r="GC149">
            <v>1906.1510000000001</v>
          </cell>
          <cell r="GD149">
            <v>0</v>
          </cell>
          <cell r="GE149">
            <v>0</v>
          </cell>
          <cell r="GF149">
            <v>424033.5</v>
          </cell>
          <cell r="GG149">
            <v>1710.7760000000001</v>
          </cell>
          <cell r="GH149">
            <v>0</v>
          </cell>
          <cell r="GI149">
            <v>1591.665</v>
          </cell>
          <cell r="GJ149" t="str">
            <v xml:space="preserve"> 01-JUN-2017</v>
          </cell>
          <cell r="GK149">
            <v>0</v>
          </cell>
          <cell r="GL149">
            <v>8974.6650000000009</v>
          </cell>
          <cell r="GM149">
            <v>13482.23</v>
          </cell>
          <cell r="GN149">
            <v>11974.55</v>
          </cell>
          <cell r="GO149">
            <v>9172.1360000000004</v>
          </cell>
          <cell r="GP149">
            <v>0</v>
          </cell>
          <cell r="GQ149">
            <v>0</v>
          </cell>
          <cell r="GR149">
            <v>0</v>
          </cell>
          <cell r="GS149">
            <v>5589.9759999999997</v>
          </cell>
          <cell r="GT149" t="str">
            <v xml:space="preserve"> 01-JUN-2017</v>
          </cell>
          <cell r="GU149">
            <v>4316.3329999999996</v>
          </cell>
          <cell r="GV149">
            <v>4538.9639999999999</v>
          </cell>
          <cell r="GW149">
            <v>761086.8</v>
          </cell>
          <cell r="GX149">
            <v>1894434</v>
          </cell>
          <cell r="GY149">
            <v>12014.62</v>
          </cell>
          <cell r="GZ149">
            <v>0</v>
          </cell>
          <cell r="HA149">
            <v>2284200</v>
          </cell>
          <cell r="HB149">
            <v>0</v>
          </cell>
          <cell r="HC149">
            <v>5339.7150000000001</v>
          </cell>
          <cell r="HD149" t="str">
            <v xml:space="preserve"> 01-JUN-2017</v>
          </cell>
          <cell r="HE149">
            <v>0</v>
          </cell>
          <cell r="HF149">
            <v>0</v>
          </cell>
          <cell r="HG149">
            <v>3734.5479999999998</v>
          </cell>
          <cell r="HH149">
            <v>2289126</v>
          </cell>
          <cell r="HI149">
            <v>0</v>
          </cell>
          <cell r="HJ149">
            <v>0</v>
          </cell>
          <cell r="HK149">
            <v>2180810</v>
          </cell>
          <cell r="HL149">
            <v>5951.4160000000002</v>
          </cell>
          <cell r="HM149">
            <v>10065.25</v>
          </cell>
          <cell r="HN149" t="str">
            <v xml:space="preserve"> 01-JUN-2017</v>
          </cell>
          <cell r="HO149">
            <v>0</v>
          </cell>
          <cell r="HP149">
            <v>7114.9070000000002</v>
          </cell>
          <cell r="HQ149">
            <v>0</v>
          </cell>
          <cell r="HR149">
            <v>4843.8130000000001</v>
          </cell>
          <cell r="HS149">
            <v>3463.6129999999998</v>
          </cell>
          <cell r="HT149">
            <v>2219.2489999999998</v>
          </cell>
          <cell r="HU149">
            <v>0</v>
          </cell>
          <cell r="HV149">
            <v>0</v>
          </cell>
          <cell r="HW149">
            <v>5111.0540000000001</v>
          </cell>
          <cell r="HX149" t="str">
            <v xml:space="preserve"> 01-JUN-2017</v>
          </cell>
          <cell r="HY149">
            <v>3529.7579999999998</v>
          </cell>
          <cell r="HZ149">
            <v>4422.0079999999998</v>
          </cell>
          <cell r="IA149">
            <v>4335.1750000000002</v>
          </cell>
          <cell r="IB149">
            <v>0</v>
          </cell>
          <cell r="IC149">
            <v>0</v>
          </cell>
          <cell r="ID149">
            <v>869287.2</v>
          </cell>
          <cell r="IE149">
            <v>6153.6949999999997</v>
          </cell>
          <cell r="IF149">
            <v>0</v>
          </cell>
          <cell r="IG149">
            <v>3693.7779999999998</v>
          </cell>
          <cell r="IH149" t="str">
            <v xml:space="preserve"> 01-JUN-2017</v>
          </cell>
          <cell r="II149">
            <v>0</v>
          </cell>
          <cell r="IJ149">
            <v>21930.38</v>
          </cell>
          <cell r="IK149">
            <v>30560.85</v>
          </cell>
          <cell r="IL149">
            <v>29758.720000000001</v>
          </cell>
          <cell r="IM149">
            <v>24466.86</v>
          </cell>
          <cell r="IN149">
            <v>0</v>
          </cell>
          <cell r="IO149">
            <v>0</v>
          </cell>
          <cell r="IP149">
            <v>0</v>
          </cell>
          <cell r="IQ149">
            <v>7811.9129999999996</v>
          </cell>
        </row>
        <row r="150">
          <cell r="A150">
            <v>42917</v>
          </cell>
          <cell r="B150" t="str">
            <v xml:space="preserve"> 01-JUL-2017</v>
          </cell>
          <cell r="C150">
            <v>11.581110000000001</v>
          </cell>
          <cell r="D150">
            <v>106302.3</v>
          </cell>
          <cell r="E150">
            <v>31306.63</v>
          </cell>
          <cell r="F150">
            <v>8660.9159999999993</v>
          </cell>
          <cell r="G150">
            <v>62019.32</v>
          </cell>
          <cell r="H150">
            <v>22645.72</v>
          </cell>
          <cell r="I150">
            <v>44282.95</v>
          </cell>
          <cell r="J150">
            <v>31775.86</v>
          </cell>
          <cell r="K150">
            <v>107670.1</v>
          </cell>
          <cell r="L150" t="str">
            <v xml:space="preserve"> 01-JUL-2017</v>
          </cell>
          <cell r="M150">
            <v>207.1129</v>
          </cell>
          <cell r="N150">
            <v>0.18377669999999999</v>
          </cell>
          <cell r="O150">
            <v>0.27256590000000003</v>
          </cell>
          <cell r="P150">
            <v>0.72335210000000005</v>
          </cell>
          <cell r="Q150">
            <v>0</v>
          </cell>
          <cell r="R150">
            <v>1058.5920000000001</v>
          </cell>
          <cell r="S150">
            <v>5911.6059999999998</v>
          </cell>
          <cell r="T150">
            <v>1690.7180000000001</v>
          </cell>
          <cell r="U150">
            <v>0</v>
          </cell>
          <cell r="V150" t="str">
            <v xml:space="preserve"> 01-JUL-2017</v>
          </cell>
          <cell r="W150">
            <v>9141.5390000000007</v>
          </cell>
          <cell r="X150">
            <v>43996</v>
          </cell>
          <cell r="Y150">
            <v>8881.7729999999992</v>
          </cell>
          <cell r="Z150">
            <v>0</v>
          </cell>
          <cell r="AA150">
            <v>2001.038</v>
          </cell>
          <cell r="AB150">
            <v>10713.94</v>
          </cell>
          <cell r="AC150">
            <v>2679.2109999999998</v>
          </cell>
          <cell r="AD150">
            <v>0</v>
          </cell>
          <cell r="AE150">
            <v>4393.7879999999996</v>
          </cell>
          <cell r="AF150" t="str">
            <v xml:space="preserve"> 01-JUL-2017</v>
          </cell>
          <cell r="AG150">
            <v>25116.27</v>
          </cell>
          <cell r="AH150">
            <v>5918.1989999999996</v>
          </cell>
          <cell r="AI150">
            <v>0</v>
          </cell>
          <cell r="AJ150">
            <v>8.8362700000000002E-2</v>
          </cell>
          <cell r="AK150">
            <v>0.47311120000000001</v>
          </cell>
          <cell r="AL150">
            <v>0.11830980000000001</v>
          </cell>
          <cell r="AM150">
            <v>366</v>
          </cell>
          <cell r="AN150">
            <v>196</v>
          </cell>
          <cell r="AO150">
            <v>11</v>
          </cell>
          <cell r="AP150" t="str">
            <v xml:space="preserve"> 01-JUL-2017</v>
          </cell>
          <cell r="AQ150">
            <v>248</v>
          </cell>
          <cell r="AR150">
            <v>144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279.77910000000003</v>
          </cell>
          <cell r="AZ150" t="str">
            <v xml:space="preserve"> 01-JUL-2017</v>
          </cell>
          <cell r="BA150">
            <v>150.7038</v>
          </cell>
          <cell r="BB150">
            <v>242.31379999999999</v>
          </cell>
          <cell r="BC150">
            <v>149.61349999999999</v>
          </cell>
          <cell r="BD150">
            <v>375.92380000000003</v>
          </cell>
          <cell r="BE150">
            <v>406.2165</v>
          </cell>
          <cell r="BF150">
            <v>0</v>
          </cell>
          <cell r="BG150">
            <v>225.8946</v>
          </cell>
          <cell r="BH150">
            <v>0</v>
          </cell>
          <cell r="BI150">
            <v>451.4</v>
          </cell>
          <cell r="BJ150" t="str">
            <v xml:space="preserve"> 01-JUL-2017</v>
          </cell>
          <cell r="BK150">
            <v>0</v>
          </cell>
          <cell r="BL150">
            <v>0</v>
          </cell>
          <cell r="BM150">
            <v>361.89670000000001</v>
          </cell>
          <cell r="BN150">
            <v>204.88210000000001</v>
          </cell>
          <cell r="BO150">
            <v>0</v>
          </cell>
          <cell r="BP150">
            <v>0</v>
          </cell>
          <cell r="BQ150">
            <v>542.98030000000006</v>
          </cell>
          <cell r="BR150">
            <v>184.4631</v>
          </cell>
          <cell r="BS150">
            <v>353.39299999999997</v>
          </cell>
          <cell r="BT150" t="str">
            <v xml:space="preserve"> 01-JUL-2017</v>
          </cell>
          <cell r="BU150">
            <v>0</v>
          </cell>
          <cell r="BV150">
            <v>537.52</v>
          </cell>
          <cell r="BW150">
            <v>0</v>
          </cell>
          <cell r="BX150">
            <v>345.63459999999998</v>
          </cell>
          <cell r="BY150">
            <v>163.47030000000001</v>
          </cell>
          <cell r="BZ150">
            <v>322.89080000000001</v>
          </cell>
          <cell r="CA150">
            <v>0</v>
          </cell>
          <cell r="CB150">
            <v>0</v>
          </cell>
          <cell r="CC150">
            <v>509.61669999999998</v>
          </cell>
          <cell r="CD150" t="str">
            <v xml:space="preserve"> 01-JUL-2017</v>
          </cell>
          <cell r="CE150">
            <v>303.2423</v>
          </cell>
          <cell r="CF150">
            <v>657.80240000000003</v>
          </cell>
          <cell r="CG150">
            <v>178.7133</v>
          </cell>
          <cell r="CH150">
            <v>0</v>
          </cell>
          <cell r="CI150">
            <v>0</v>
          </cell>
          <cell r="CJ150">
            <v>270.17649999999998</v>
          </cell>
          <cell r="CK150">
            <v>689.81079999999997</v>
          </cell>
          <cell r="CL150">
            <v>0</v>
          </cell>
          <cell r="CM150">
            <v>752.57860000000005</v>
          </cell>
          <cell r="CN150" t="str">
            <v xml:space="preserve"> 01-JUL-2017</v>
          </cell>
          <cell r="CO150">
            <v>0</v>
          </cell>
          <cell r="CP150">
            <v>2064.277</v>
          </cell>
          <cell r="CQ150">
            <v>2496.3809999999999</v>
          </cell>
          <cell r="CR150">
            <v>1636.924</v>
          </cell>
          <cell r="CS150">
            <v>2463.3339999999998</v>
          </cell>
          <cell r="CT150">
            <v>0</v>
          </cell>
          <cell r="CU150">
            <v>0</v>
          </cell>
          <cell r="CV150">
            <v>0</v>
          </cell>
          <cell r="CW150">
            <v>3597974</v>
          </cell>
          <cell r="CX150" t="str">
            <v xml:space="preserve"> 01-JUL-2017</v>
          </cell>
          <cell r="CY150">
            <v>1234147</v>
          </cell>
          <cell r="CZ150">
            <v>2847384</v>
          </cell>
          <cell r="DA150">
            <v>611014.1</v>
          </cell>
          <cell r="DB150">
            <v>1041292</v>
          </cell>
          <cell r="DC150">
            <v>6786771</v>
          </cell>
          <cell r="DD150">
            <v>0</v>
          </cell>
          <cell r="DE150">
            <v>2236259</v>
          </cell>
          <cell r="DF150">
            <v>0</v>
          </cell>
          <cell r="DG150">
            <v>3476382</v>
          </cell>
          <cell r="DH150" t="str">
            <v xml:space="preserve"> 01-JUL-2017</v>
          </cell>
          <cell r="DI150">
            <v>0</v>
          </cell>
          <cell r="DJ150">
            <v>0</v>
          </cell>
          <cell r="DK150">
            <v>1893655</v>
          </cell>
          <cell r="DL150">
            <v>1491432</v>
          </cell>
          <cell r="DM150">
            <v>0</v>
          </cell>
          <cell r="DN150">
            <v>0</v>
          </cell>
          <cell r="DO150">
            <v>2858177</v>
          </cell>
          <cell r="DP150">
            <v>2109666</v>
          </cell>
          <cell r="DQ150">
            <v>4813190</v>
          </cell>
          <cell r="DR150" t="str">
            <v xml:space="preserve"> 01-JUL-2017</v>
          </cell>
          <cell r="DS150">
            <v>0</v>
          </cell>
          <cell r="DT150">
            <v>4698802</v>
          </cell>
          <cell r="DU150">
            <v>0</v>
          </cell>
          <cell r="DV150">
            <v>1946422</v>
          </cell>
          <cell r="DW150">
            <v>1090519</v>
          </cell>
          <cell r="DX150">
            <v>1437232</v>
          </cell>
          <cell r="DY150">
            <v>0</v>
          </cell>
          <cell r="DZ150">
            <v>0</v>
          </cell>
          <cell r="EA150">
            <v>3289307</v>
          </cell>
          <cell r="EB150" t="str">
            <v xml:space="preserve"> 01-JUL-2017</v>
          </cell>
          <cell r="EC150">
            <v>1668818</v>
          </cell>
          <cell r="ED150">
            <v>3335543</v>
          </cell>
          <cell r="EE150">
            <v>1247457</v>
          </cell>
          <cell r="EF150">
            <v>0</v>
          </cell>
          <cell r="EG150">
            <v>0</v>
          </cell>
          <cell r="EH150">
            <v>889131.8</v>
          </cell>
          <cell r="EI150">
            <v>4390888</v>
          </cell>
          <cell r="EJ150">
            <v>0</v>
          </cell>
          <cell r="EK150">
            <v>3027857</v>
          </cell>
          <cell r="EL150" t="str">
            <v xml:space="preserve"> 01-JUN-2017</v>
          </cell>
          <cell r="EM150">
            <v>0</v>
          </cell>
          <cell r="EN150">
            <v>14398.93</v>
          </cell>
          <cell r="EO150">
            <v>18740.830000000002</v>
          </cell>
          <cell r="EP150">
            <v>13244.73</v>
          </cell>
          <cell r="EQ150">
            <v>15375</v>
          </cell>
          <cell r="ER150">
            <v>0</v>
          </cell>
          <cell r="ES150">
            <v>0</v>
          </cell>
          <cell r="ET150">
            <v>0</v>
          </cell>
          <cell r="EU150">
            <v>2213.1770000000001</v>
          </cell>
          <cell r="EV150" t="str">
            <v xml:space="preserve"> 01-JUL-2017</v>
          </cell>
          <cell r="EW150">
            <v>1603048</v>
          </cell>
          <cell r="EX150">
            <v>2533.5680000000002</v>
          </cell>
          <cell r="EY150">
            <v>597127.4</v>
          </cell>
          <cell r="EZ150">
            <v>771214.7</v>
          </cell>
          <cell r="FA150">
            <v>4881.9340000000002</v>
          </cell>
          <cell r="FB150">
            <v>0</v>
          </cell>
          <cell r="FC150">
            <v>2433.0309999999999</v>
          </cell>
          <cell r="FD150">
            <v>0</v>
          </cell>
          <cell r="FE150">
            <v>2112.203</v>
          </cell>
          <cell r="FF150" t="str">
            <v xml:space="preserve"> 01-JUL-2017</v>
          </cell>
          <cell r="FG150">
            <v>0</v>
          </cell>
          <cell r="FH150">
            <v>0</v>
          </cell>
          <cell r="FI150">
            <v>2089575</v>
          </cell>
          <cell r="FJ150">
            <v>743815.6</v>
          </cell>
          <cell r="FK150">
            <v>0</v>
          </cell>
          <cell r="FL150">
            <v>0</v>
          </cell>
          <cell r="FM150">
            <v>912572.8</v>
          </cell>
          <cell r="FN150">
            <v>2444.2640000000001</v>
          </cell>
          <cell r="FO150">
            <v>4864.4440000000004</v>
          </cell>
          <cell r="FP150" t="str">
            <v xml:space="preserve"> 01-JUL-2017</v>
          </cell>
          <cell r="FQ150">
            <v>0</v>
          </cell>
          <cell r="FR150">
            <v>1610.5619999999999</v>
          </cell>
          <cell r="FS150">
            <v>0</v>
          </cell>
          <cell r="FT150">
            <v>2608.8679999999999</v>
          </cell>
          <cell r="FU150">
            <v>863302.7</v>
          </cell>
          <cell r="FV150">
            <v>560167.69999999995</v>
          </cell>
          <cell r="FW150">
            <v>0</v>
          </cell>
          <cell r="FX150">
            <v>0</v>
          </cell>
          <cell r="FY150">
            <v>2284.1950000000002</v>
          </cell>
          <cell r="FZ150" t="str">
            <v xml:space="preserve"> 01-JUL-2017</v>
          </cell>
          <cell r="GA150">
            <v>1279966</v>
          </cell>
          <cell r="GB150">
            <v>1121123</v>
          </cell>
          <cell r="GC150">
            <v>1942.07</v>
          </cell>
          <cell r="GD150">
            <v>0</v>
          </cell>
          <cell r="GE150">
            <v>0</v>
          </cell>
          <cell r="GF150">
            <v>430599.7</v>
          </cell>
          <cell r="GG150">
            <v>1754.2339999999999</v>
          </cell>
          <cell r="GH150">
            <v>0</v>
          </cell>
          <cell r="GI150">
            <v>1627.8869999999999</v>
          </cell>
          <cell r="GJ150" t="str">
            <v xml:space="preserve"> 01-JUL-2017</v>
          </cell>
          <cell r="GK150">
            <v>0</v>
          </cell>
          <cell r="GL150">
            <v>9110.9959999999992</v>
          </cell>
          <cell r="GM150">
            <v>13699.03</v>
          </cell>
          <cell r="GN150">
            <v>12151.14</v>
          </cell>
          <cell r="GO150">
            <v>9321.777</v>
          </cell>
          <cell r="GP150">
            <v>0</v>
          </cell>
          <cell r="GQ150">
            <v>0</v>
          </cell>
          <cell r="GR150">
            <v>0</v>
          </cell>
          <cell r="GS150">
            <v>5626.4920000000002</v>
          </cell>
          <cell r="GT150" t="str">
            <v xml:space="preserve"> 01-JUL-2017</v>
          </cell>
          <cell r="GU150">
            <v>4349.63</v>
          </cell>
          <cell r="GV150">
            <v>4575.6610000000001</v>
          </cell>
          <cell r="GW150">
            <v>771138.1</v>
          </cell>
          <cell r="GX150">
            <v>1921547</v>
          </cell>
          <cell r="GY150">
            <v>12095.74</v>
          </cell>
          <cell r="GZ150">
            <v>0</v>
          </cell>
          <cell r="HA150">
            <v>2301639</v>
          </cell>
          <cell r="HB150">
            <v>0</v>
          </cell>
          <cell r="HC150">
            <v>5384.2049999999999</v>
          </cell>
          <cell r="HD150" t="str">
            <v xml:space="preserve"> 01-JUL-2017</v>
          </cell>
          <cell r="HE150">
            <v>0</v>
          </cell>
          <cell r="HF150">
            <v>0</v>
          </cell>
          <cell r="HG150">
            <v>3768.6579999999999</v>
          </cell>
          <cell r="HH150">
            <v>2308266</v>
          </cell>
          <cell r="HI150">
            <v>0</v>
          </cell>
          <cell r="HJ150">
            <v>0</v>
          </cell>
          <cell r="HK150">
            <v>2200432</v>
          </cell>
          <cell r="HL150">
            <v>5997.7579999999998</v>
          </cell>
          <cell r="HM150">
            <v>10152.9</v>
          </cell>
          <cell r="HN150" t="str">
            <v xml:space="preserve"> 01-JUL-2017</v>
          </cell>
          <cell r="HO150">
            <v>0</v>
          </cell>
          <cell r="HP150">
            <v>7175.8789999999999</v>
          </cell>
          <cell r="HQ150">
            <v>0</v>
          </cell>
          <cell r="HR150">
            <v>4887.915</v>
          </cell>
          <cell r="HS150">
            <v>3493.154</v>
          </cell>
          <cell r="HT150">
            <v>2248.6179999999999</v>
          </cell>
          <cell r="HU150">
            <v>0</v>
          </cell>
          <cell r="HV150">
            <v>0</v>
          </cell>
          <cell r="HW150">
            <v>5162.7950000000001</v>
          </cell>
          <cell r="HX150" t="str">
            <v xml:space="preserve"> 01-JUL-2017</v>
          </cell>
          <cell r="HY150">
            <v>3564.3429999999998</v>
          </cell>
          <cell r="HZ150">
            <v>4462.0339999999997</v>
          </cell>
          <cell r="IA150">
            <v>4381.5339999999997</v>
          </cell>
          <cell r="IB150">
            <v>0</v>
          </cell>
          <cell r="IC150">
            <v>0</v>
          </cell>
          <cell r="ID150">
            <v>881074.7</v>
          </cell>
          <cell r="IE150">
            <v>6214.192</v>
          </cell>
          <cell r="IF150">
            <v>0</v>
          </cell>
          <cell r="IG150">
            <v>3744.473</v>
          </cell>
          <cell r="IH150" t="str">
            <v xml:space="preserve"> 01-JUL-2017</v>
          </cell>
          <cell r="II150">
            <v>0</v>
          </cell>
          <cell r="IJ150">
            <v>22121.13</v>
          </cell>
          <cell r="IK150">
            <v>30842</v>
          </cell>
          <cell r="IL150">
            <v>30010.27</v>
          </cell>
          <cell r="IM150">
            <v>24696.69</v>
          </cell>
          <cell r="IN150">
            <v>0</v>
          </cell>
          <cell r="IO150">
            <v>0</v>
          </cell>
          <cell r="IP150">
            <v>0</v>
          </cell>
          <cell r="IQ150">
            <v>7721.902</v>
          </cell>
        </row>
        <row r="151">
          <cell r="A151">
            <v>42948</v>
          </cell>
          <cell r="B151" t="str">
            <v xml:space="preserve"> 01-AUG-2017</v>
          </cell>
          <cell r="C151">
            <v>11.665979999999999</v>
          </cell>
          <cell r="D151">
            <v>107272.8</v>
          </cell>
          <cell r="E151">
            <v>31305.89</v>
          </cell>
          <cell r="F151">
            <v>8566.6650000000009</v>
          </cell>
          <cell r="G151">
            <v>62284.88</v>
          </cell>
          <cell r="H151">
            <v>22739.22</v>
          </cell>
          <cell r="I151">
            <v>44987.87</v>
          </cell>
          <cell r="J151">
            <v>31760.880000000001</v>
          </cell>
          <cell r="K151">
            <v>108654.7</v>
          </cell>
          <cell r="L151" t="str">
            <v xml:space="preserve"> 01-AUG-2017</v>
          </cell>
          <cell r="M151">
            <v>207.1712</v>
          </cell>
          <cell r="N151">
            <v>0.1845637</v>
          </cell>
          <cell r="O151">
            <v>0.273733</v>
          </cell>
          <cell r="P151">
            <v>0.72635609999999995</v>
          </cell>
          <cell r="Q151">
            <v>0</v>
          </cell>
          <cell r="R151">
            <v>1048.3789999999999</v>
          </cell>
          <cell r="S151">
            <v>5841.6540000000005</v>
          </cell>
          <cell r="T151">
            <v>1676.6320000000001</v>
          </cell>
          <cell r="U151">
            <v>0</v>
          </cell>
          <cell r="V151" t="str">
            <v xml:space="preserve"> 01-AUG-2017</v>
          </cell>
          <cell r="W151">
            <v>9174.0390000000007</v>
          </cell>
          <cell r="X151">
            <v>44177.1</v>
          </cell>
          <cell r="Y151">
            <v>8933.7489999999998</v>
          </cell>
          <cell r="Z151">
            <v>0</v>
          </cell>
          <cell r="AA151">
            <v>2006.954</v>
          </cell>
          <cell r="AB151">
            <v>10732.15</v>
          </cell>
          <cell r="AC151">
            <v>2689.52</v>
          </cell>
          <cell r="AD151">
            <v>0</v>
          </cell>
          <cell r="AE151">
            <v>4456.0029999999997</v>
          </cell>
          <cell r="AF151" t="str">
            <v xml:space="preserve"> 01-AUG-2017</v>
          </cell>
          <cell r="AG151">
            <v>25448.97</v>
          </cell>
          <cell r="AH151">
            <v>6001.5739999999996</v>
          </cell>
          <cell r="AI151">
            <v>0</v>
          </cell>
          <cell r="AJ151">
            <v>8.8259599999999994E-2</v>
          </cell>
          <cell r="AK151">
            <v>0.47196660000000001</v>
          </cell>
          <cell r="AL151">
            <v>0.1182767</v>
          </cell>
          <cell r="AM151">
            <v>366</v>
          </cell>
          <cell r="AN151">
            <v>196</v>
          </cell>
          <cell r="AO151">
            <v>11</v>
          </cell>
          <cell r="AP151" t="str">
            <v xml:space="preserve"> 01-AUG-2017</v>
          </cell>
          <cell r="AQ151">
            <v>248</v>
          </cell>
          <cell r="AR151">
            <v>144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277.1026</v>
          </cell>
          <cell r="AZ151" t="str">
            <v xml:space="preserve"> 01-AUG-2017</v>
          </cell>
          <cell r="BA151">
            <v>149.3306</v>
          </cell>
          <cell r="BB151">
            <v>238.21100000000001</v>
          </cell>
          <cell r="BC151">
            <v>148.28489999999999</v>
          </cell>
          <cell r="BD151">
            <v>374.27260000000001</v>
          </cell>
          <cell r="BE151">
            <v>402.97120000000001</v>
          </cell>
          <cell r="BF151">
            <v>0</v>
          </cell>
          <cell r="BG151">
            <v>223.92070000000001</v>
          </cell>
          <cell r="BH151">
            <v>0</v>
          </cell>
          <cell r="BI151">
            <v>448.41539999999998</v>
          </cell>
          <cell r="BJ151" t="str">
            <v xml:space="preserve"> 01-AUG-2017</v>
          </cell>
          <cell r="BK151">
            <v>0</v>
          </cell>
          <cell r="BL151">
            <v>0</v>
          </cell>
          <cell r="BM151">
            <v>359.74169999999998</v>
          </cell>
          <cell r="BN151">
            <v>202.43549999999999</v>
          </cell>
          <cell r="BO151">
            <v>0</v>
          </cell>
          <cell r="BP151">
            <v>0</v>
          </cell>
          <cell r="BQ151">
            <v>538.45060000000001</v>
          </cell>
          <cell r="BR151">
            <v>182.4751</v>
          </cell>
          <cell r="BS151">
            <v>345.98689999999999</v>
          </cell>
          <cell r="BT151" t="str">
            <v xml:space="preserve"> 01-AUG-2017</v>
          </cell>
          <cell r="BU151">
            <v>0</v>
          </cell>
          <cell r="BV151">
            <v>530.70180000000005</v>
          </cell>
          <cell r="BW151">
            <v>0</v>
          </cell>
          <cell r="BX151">
            <v>343.2543</v>
          </cell>
          <cell r="BY151">
            <v>162.34610000000001</v>
          </cell>
          <cell r="BZ151">
            <v>317.6413</v>
          </cell>
          <cell r="CA151">
            <v>0</v>
          </cell>
          <cell r="CB151">
            <v>0</v>
          </cell>
          <cell r="CC151">
            <v>502.07639999999998</v>
          </cell>
          <cell r="CD151" t="str">
            <v xml:space="preserve"> 01-AUG-2017</v>
          </cell>
          <cell r="CE151">
            <v>302.52030000000002</v>
          </cell>
          <cell r="CF151">
            <v>649.75980000000004</v>
          </cell>
          <cell r="CG151">
            <v>178.3587</v>
          </cell>
          <cell r="CH151">
            <v>0</v>
          </cell>
          <cell r="CI151">
            <v>0</v>
          </cell>
          <cell r="CJ151">
            <v>263.76249999999999</v>
          </cell>
          <cell r="CK151">
            <v>683.07809999999995</v>
          </cell>
          <cell r="CL151">
            <v>0</v>
          </cell>
          <cell r="CM151">
            <v>741.56740000000002</v>
          </cell>
          <cell r="CN151" t="str">
            <v xml:space="preserve"> 01-AUG-2017</v>
          </cell>
          <cell r="CO151">
            <v>0</v>
          </cell>
          <cell r="CP151">
            <v>2041.8309999999999</v>
          </cell>
          <cell r="CQ151">
            <v>2463.4340000000002</v>
          </cell>
          <cell r="CR151">
            <v>1627.021</v>
          </cell>
          <cell r="CS151">
            <v>2434.38</v>
          </cell>
          <cell r="CT151">
            <v>0</v>
          </cell>
          <cell r="CU151">
            <v>0</v>
          </cell>
          <cell r="CV151">
            <v>0</v>
          </cell>
          <cell r="CW151">
            <v>3606564</v>
          </cell>
          <cell r="CX151" t="str">
            <v xml:space="preserve"> 01-AUG-2017</v>
          </cell>
          <cell r="CY151">
            <v>1238776</v>
          </cell>
          <cell r="CZ151">
            <v>2854768</v>
          </cell>
          <cell r="DA151">
            <v>615610.9</v>
          </cell>
          <cell r="DB151">
            <v>1052895</v>
          </cell>
          <cell r="DC151">
            <v>6799263</v>
          </cell>
          <cell r="DD151">
            <v>0</v>
          </cell>
          <cell r="DE151">
            <v>2243201</v>
          </cell>
          <cell r="DF151">
            <v>0</v>
          </cell>
          <cell r="DG151">
            <v>3490282</v>
          </cell>
          <cell r="DH151" t="str">
            <v xml:space="preserve"> 01-AUG-2017</v>
          </cell>
          <cell r="DI151">
            <v>0</v>
          </cell>
          <cell r="DJ151">
            <v>0</v>
          </cell>
          <cell r="DK151">
            <v>1904807</v>
          </cell>
          <cell r="DL151">
            <v>1497707</v>
          </cell>
          <cell r="DM151">
            <v>0</v>
          </cell>
          <cell r="DN151">
            <v>0</v>
          </cell>
          <cell r="DO151">
            <v>2874869</v>
          </cell>
          <cell r="DP151">
            <v>2115323</v>
          </cell>
          <cell r="DQ151">
            <v>4823916</v>
          </cell>
          <cell r="DR151" t="str">
            <v xml:space="preserve"> 01-AUG-2017</v>
          </cell>
          <cell r="DS151">
            <v>0</v>
          </cell>
          <cell r="DT151">
            <v>4715253</v>
          </cell>
          <cell r="DU151">
            <v>0</v>
          </cell>
          <cell r="DV151">
            <v>1957063</v>
          </cell>
          <cell r="DW151">
            <v>1095552</v>
          </cell>
          <cell r="DX151">
            <v>1447078</v>
          </cell>
          <cell r="DY151">
            <v>0</v>
          </cell>
          <cell r="DZ151">
            <v>0</v>
          </cell>
          <cell r="EA151">
            <v>3304871</v>
          </cell>
          <cell r="EB151" t="str">
            <v xml:space="preserve"> 01-AUG-2017</v>
          </cell>
          <cell r="EC151">
            <v>1678196</v>
          </cell>
          <cell r="ED151">
            <v>3355686</v>
          </cell>
          <cell r="EE151">
            <v>1252986</v>
          </cell>
          <cell r="EF151">
            <v>0</v>
          </cell>
          <cell r="EG151">
            <v>0</v>
          </cell>
          <cell r="EH151">
            <v>897308.4</v>
          </cell>
          <cell r="EI151">
            <v>4412064</v>
          </cell>
          <cell r="EJ151">
            <v>0</v>
          </cell>
          <cell r="EK151">
            <v>3050846</v>
          </cell>
          <cell r="EL151" t="str">
            <v xml:space="preserve"> 01-JUL-2017</v>
          </cell>
          <cell r="EM151">
            <v>0</v>
          </cell>
          <cell r="EN151">
            <v>14460.85</v>
          </cell>
          <cell r="EO151">
            <v>18815.72</v>
          </cell>
          <cell r="EP151">
            <v>13293.84</v>
          </cell>
          <cell r="EQ151">
            <v>15448.9</v>
          </cell>
          <cell r="ER151">
            <v>0</v>
          </cell>
          <cell r="ES151">
            <v>0</v>
          </cell>
          <cell r="ET151">
            <v>0</v>
          </cell>
          <cell r="EU151">
            <v>2244.6309999999999</v>
          </cell>
          <cell r="EV151" t="str">
            <v xml:space="preserve"> 01-AUG-2017</v>
          </cell>
          <cell r="EW151">
            <v>1622141</v>
          </cell>
          <cell r="EX151">
            <v>2566.7089999999998</v>
          </cell>
          <cell r="EY151">
            <v>606750.80000000005</v>
          </cell>
          <cell r="EZ151">
            <v>784074.2</v>
          </cell>
          <cell r="FA151">
            <v>4956.3429999999998</v>
          </cell>
          <cell r="FB151">
            <v>0</v>
          </cell>
          <cell r="FC151">
            <v>2462.4549999999999</v>
          </cell>
          <cell r="FD151">
            <v>0</v>
          </cell>
          <cell r="FE151">
            <v>2148.5100000000002</v>
          </cell>
          <cell r="FF151" t="str">
            <v xml:space="preserve"> 01-AUG-2017</v>
          </cell>
          <cell r="FG151">
            <v>0</v>
          </cell>
          <cell r="FH151">
            <v>0</v>
          </cell>
          <cell r="FI151">
            <v>2114142</v>
          </cell>
          <cell r="FJ151">
            <v>753359.4</v>
          </cell>
          <cell r="FK151">
            <v>0</v>
          </cell>
          <cell r="FL151">
            <v>0</v>
          </cell>
          <cell r="FM151">
            <v>929821.5</v>
          </cell>
          <cell r="FN151">
            <v>2473.3870000000002</v>
          </cell>
          <cell r="FO151">
            <v>4934.1549999999997</v>
          </cell>
          <cell r="FP151" t="str">
            <v xml:space="preserve"> 01-AUG-2017</v>
          </cell>
          <cell r="FQ151">
            <v>0</v>
          </cell>
          <cell r="FR151">
            <v>1644.45</v>
          </cell>
          <cell r="FS151">
            <v>0</v>
          </cell>
          <cell r="FT151">
            <v>2639.933</v>
          </cell>
          <cell r="FU151">
            <v>878390.9</v>
          </cell>
          <cell r="FV151">
            <v>574923.1</v>
          </cell>
          <cell r="FW151">
            <v>0</v>
          </cell>
          <cell r="FX151">
            <v>0</v>
          </cell>
          <cell r="FY151">
            <v>2323.1089999999999</v>
          </cell>
          <cell r="FZ151" t="str">
            <v xml:space="preserve"> 01-AUG-2017</v>
          </cell>
          <cell r="GA151">
            <v>1305018</v>
          </cell>
          <cell r="GB151">
            <v>1142567</v>
          </cell>
          <cell r="GC151">
            <v>1979.829</v>
          </cell>
          <cell r="GD151">
            <v>0</v>
          </cell>
          <cell r="GE151">
            <v>0</v>
          </cell>
          <cell r="GF151">
            <v>437498.1</v>
          </cell>
          <cell r="GG151">
            <v>1799.989</v>
          </cell>
          <cell r="GH151">
            <v>0</v>
          </cell>
          <cell r="GI151">
            <v>1665.681</v>
          </cell>
          <cell r="GJ151" t="str">
            <v xml:space="preserve"> 01-AUG-2017</v>
          </cell>
          <cell r="GK151">
            <v>0</v>
          </cell>
          <cell r="GL151">
            <v>9252.6290000000008</v>
          </cell>
          <cell r="GM151">
            <v>13922.84</v>
          </cell>
          <cell r="GN151">
            <v>12334.92</v>
          </cell>
          <cell r="GO151">
            <v>9477.4809999999998</v>
          </cell>
          <cell r="GP151">
            <v>0</v>
          </cell>
          <cell r="GQ151">
            <v>0</v>
          </cell>
          <cell r="GR151">
            <v>0</v>
          </cell>
          <cell r="GS151">
            <v>5666.0069999999996</v>
          </cell>
          <cell r="GT151" t="str">
            <v xml:space="preserve"> 01-AUG-2017</v>
          </cell>
          <cell r="GU151">
            <v>4385.5720000000001</v>
          </cell>
          <cell r="GV151">
            <v>4604.9790000000003</v>
          </cell>
          <cell r="GW151">
            <v>781221.8</v>
          </cell>
          <cell r="GX151">
            <v>1950342</v>
          </cell>
          <cell r="GY151">
            <v>12187.48</v>
          </cell>
          <cell r="GZ151">
            <v>0</v>
          </cell>
          <cell r="HA151">
            <v>2318774</v>
          </cell>
          <cell r="HB151">
            <v>0</v>
          </cell>
          <cell r="HC151">
            <v>5434.6459999999997</v>
          </cell>
          <cell r="HD151" t="str">
            <v xml:space="preserve"> 01-AUG-2017</v>
          </cell>
          <cell r="HE151">
            <v>0</v>
          </cell>
          <cell r="HF151">
            <v>0</v>
          </cell>
          <cell r="HG151">
            <v>3803.2370000000001</v>
          </cell>
          <cell r="HH151">
            <v>2327348</v>
          </cell>
          <cell r="HI151">
            <v>0</v>
          </cell>
          <cell r="HJ151">
            <v>0</v>
          </cell>
          <cell r="HK151">
            <v>2225252</v>
          </cell>
          <cell r="HL151">
            <v>6035.4570000000003</v>
          </cell>
          <cell r="HM151">
            <v>10222.18</v>
          </cell>
          <cell r="HN151" t="str">
            <v xml:space="preserve"> 01-AUG-2017</v>
          </cell>
          <cell r="HO151">
            <v>0</v>
          </cell>
          <cell r="HP151">
            <v>7229.549</v>
          </cell>
          <cell r="HQ151">
            <v>0</v>
          </cell>
          <cell r="HR151">
            <v>4931.5119999999997</v>
          </cell>
          <cell r="HS151">
            <v>3529.12</v>
          </cell>
          <cell r="HT151">
            <v>2278.3319999999999</v>
          </cell>
          <cell r="HU151">
            <v>0</v>
          </cell>
          <cell r="HV151">
            <v>0</v>
          </cell>
          <cell r="HW151">
            <v>5214.5280000000002</v>
          </cell>
          <cell r="HX151" t="str">
            <v xml:space="preserve"> 01-AUG-2017</v>
          </cell>
          <cell r="HY151">
            <v>3610.4079999999999</v>
          </cell>
          <cell r="HZ151">
            <v>4504.1080000000002</v>
          </cell>
          <cell r="IA151">
            <v>4438.2730000000001</v>
          </cell>
          <cell r="IB151">
            <v>0</v>
          </cell>
          <cell r="IC151">
            <v>0</v>
          </cell>
          <cell r="ID151">
            <v>892747.9</v>
          </cell>
          <cell r="IE151">
            <v>6290.27</v>
          </cell>
          <cell r="IF151">
            <v>0</v>
          </cell>
          <cell r="IG151">
            <v>3793.3220000000001</v>
          </cell>
          <cell r="IH151" t="str">
            <v xml:space="preserve"> 01-AUG-2017</v>
          </cell>
          <cell r="II151">
            <v>0</v>
          </cell>
          <cell r="IJ151">
            <v>22312.19</v>
          </cell>
          <cell r="IK151">
            <v>31111.9</v>
          </cell>
          <cell r="IL151">
            <v>30294.03</v>
          </cell>
          <cell r="IM151">
            <v>24936.55</v>
          </cell>
          <cell r="IN151">
            <v>0</v>
          </cell>
          <cell r="IO151">
            <v>0</v>
          </cell>
          <cell r="IP151">
            <v>0</v>
          </cell>
          <cell r="IQ151">
            <v>7648.0309999999999</v>
          </cell>
        </row>
        <row r="152">
          <cell r="A152">
            <v>42979</v>
          </cell>
          <cell r="B152" t="str">
            <v xml:space="preserve"> 01-SEP-2017</v>
          </cell>
          <cell r="C152">
            <v>11.750859999999999</v>
          </cell>
          <cell r="D152">
            <v>108245.5</v>
          </cell>
          <cell r="E152">
            <v>31378.39</v>
          </cell>
          <cell r="F152">
            <v>8466.94</v>
          </cell>
          <cell r="G152">
            <v>62547.360000000001</v>
          </cell>
          <cell r="H152">
            <v>22911.45</v>
          </cell>
          <cell r="I152">
            <v>45698.12</v>
          </cell>
          <cell r="J152">
            <v>31838.54</v>
          </cell>
          <cell r="K152">
            <v>109641.7</v>
          </cell>
          <cell r="L152" t="str">
            <v xml:space="preserve"> 01-SEP-2017</v>
          </cell>
          <cell r="M152">
            <v>207.16050000000001</v>
          </cell>
          <cell r="N152">
            <v>0.18534139999999999</v>
          </cell>
          <cell r="O152">
            <v>0.27488659999999998</v>
          </cell>
          <cell r="P152">
            <v>0.73016650000000005</v>
          </cell>
          <cell r="Q152">
            <v>0</v>
          </cell>
          <cell r="R152">
            <v>1033.153</v>
          </cell>
          <cell r="S152">
            <v>5771.3670000000002</v>
          </cell>
          <cell r="T152">
            <v>1662.422</v>
          </cell>
          <cell r="U152">
            <v>0</v>
          </cell>
          <cell r="V152" t="str">
            <v xml:space="preserve"> 01-SEP-2017</v>
          </cell>
          <cell r="W152">
            <v>9206.0669999999991</v>
          </cell>
          <cell r="X152">
            <v>44356.01</v>
          </cell>
          <cell r="Y152">
            <v>8985.2839999999997</v>
          </cell>
          <cell r="Z152">
            <v>0</v>
          </cell>
          <cell r="AA152">
            <v>2003.5530000000001</v>
          </cell>
          <cell r="AB152">
            <v>10749.35</v>
          </cell>
          <cell r="AC152">
            <v>2697.6550000000002</v>
          </cell>
          <cell r="AD152">
            <v>0</v>
          </cell>
          <cell r="AE152">
            <v>4518.1139999999996</v>
          </cell>
          <cell r="AF152" t="str">
            <v xml:space="preserve"> 01-SEP-2017</v>
          </cell>
          <cell r="AG152">
            <v>25782.2</v>
          </cell>
          <cell r="AH152">
            <v>6085.201</v>
          </cell>
          <cell r="AI152">
            <v>0</v>
          </cell>
          <cell r="AJ152">
            <v>8.7447700000000003E-2</v>
          </cell>
          <cell r="AK152">
            <v>0.46916940000000001</v>
          </cell>
          <cell r="AL152">
            <v>0.1177426</v>
          </cell>
          <cell r="AM152">
            <v>366</v>
          </cell>
          <cell r="AN152">
            <v>196</v>
          </cell>
          <cell r="AO152">
            <v>11</v>
          </cell>
          <cell r="AP152" t="str">
            <v xml:space="preserve"> 01-SEP-2017</v>
          </cell>
          <cell r="AQ152">
            <v>248</v>
          </cell>
          <cell r="AR152">
            <v>144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273.9538</v>
          </cell>
          <cell r="AZ152" t="str">
            <v xml:space="preserve"> 01-SEP-2017</v>
          </cell>
          <cell r="BA152">
            <v>147.84829999999999</v>
          </cell>
          <cell r="BB152">
            <v>238.08019999999999</v>
          </cell>
          <cell r="BC152">
            <v>147.05840000000001</v>
          </cell>
          <cell r="BD152">
            <v>372.23259999999999</v>
          </cell>
          <cell r="BE152">
            <v>398.6712</v>
          </cell>
          <cell r="BF152">
            <v>0</v>
          </cell>
          <cell r="BG152">
            <v>222.28100000000001</v>
          </cell>
          <cell r="BH152">
            <v>0</v>
          </cell>
          <cell r="BI152">
            <v>440.81920000000002</v>
          </cell>
          <cell r="BJ152" t="str">
            <v xml:space="preserve"> 01-SEP-2017</v>
          </cell>
          <cell r="BK152">
            <v>0</v>
          </cell>
          <cell r="BL152">
            <v>0</v>
          </cell>
          <cell r="BM152">
            <v>357.35879999999997</v>
          </cell>
          <cell r="BN152">
            <v>200.09540000000001</v>
          </cell>
          <cell r="BO152">
            <v>0</v>
          </cell>
          <cell r="BP152">
            <v>0</v>
          </cell>
          <cell r="BQ152">
            <v>532.84320000000002</v>
          </cell>
          <cell r="BR152">
            <v>180.88720000000001</v>
          </cell>
          <cell r="BS152">
            <v>346.62650000000002</v>
          </cell>
          <cell r="BT152" t="str">
            <v xml:space="preserve"> 01-SEP-2017</v>
          </cell>
          <cell r="BU152">
            <v>0</v>
          </cell>
          <cell r="BV152">
            <v>526.96450000000004</v>
          </cell>
          <cell r="BW152">
            <v>0</v>
          </cell>
          <cell r="BX152">
            <v>341.3295</v>
          </cell>
          <cell r="BY152">
            <v>161.24100000000001</v>
          </cell>
          <cell r="BZ152">
            <v>312.23099999999999</v>
          </cell>
          <cell r="CA152">
            <v>0</v>
          </cell>
          <cell r="CB152">
            <v>0</v>
          </cell>
          <cell r="CC152">
            <v>495.4427</v>
          </cell>
          <cell r="CD152" t="str">
            <v xml:space="preserve"> 01-SEP-2017</v>
          </cell>
          <cell r="CE152">
            <v>295.60579999999999</v>
          </cell>
          <cell r="CF152">
            <v>640.36980000000005</v>
          </cell>
          <cell r="CG152">
            <v>174.87899999999999</v>
          </cell>
          <cell r="CH152">
            <v>0</v>
          </cell>
          <cell r="CI152">
            <v>0</v>
          </cell>
          <cell r="CJ152">
            <v>258.61149999999998</v>
          </cell>
          <cell r="CK152">
            <v>669.60749999999996</v>
          </cell>
          <cell r="CL152">
            <v>0</v>
          </cell>
          <cell r="CM152">
            <v>731.90279999999996</v>
          </cell>
          <cell r="CN152" t="str">
            <v xml:space="preserve"> 01-SEP-2017</v>
          </cell>
          <cell r="CO152">
            <v>0</v>
          </cell>
          <cell r="CP152">
            <v>2017.193</v>
          </cell>
          <cell r="CQ152">
            <v>2435.8029999999999</v>
          </cell>
          <cell r="CR152">
            <v>1612.231</v>
          </cell>
          <cell r="CS152">
            <v>2401.7130000000002</v>
          </cell>
          <cell r="CT152">
            <v>0</v>
          </cell>
          <cell r="CU152">
            <v>0</v>
          </cell>
          <cell r="CV152">
            <v>0</v>
          </cell>
          <cell r="CW152">
            <v>3615056</v>
          </cell>
          <cell r="CX152" t="str">
            <v xml:space="preserve"> 01-SEP-2017</v>
          </cell>
          <cell r="CY152">
            <v>1243360</v>
          </cell>
          <cell r="CZ152">
            <v>2862148</v>
          </cell>
          <cell r="DA152">
            <v>620169.80000000005</v>
          </cell>
          <cell r="DB152">
            <v>1064434</v>
          </cell>
          <cell r="DC152">
            <v>6811622</v>
          </cell>
          <cell r="DD152">
            <v>0</v>
          </cell>
          <cell r="DE152">
            <v>2250092</v>
          </cell>
          <cell r="DF152">
            <v>0</v>
          </cell>
          <cell r="DG152">
            <v>3503948</v>
          </cell>
          <cell r="DH152" t="str">
            <v xml:space="preserve"> 01-SEP-2017</v>
          </cell>
          <cell r="DI152">
            <v>0</v>
          </cell>
          <cell r="DJ152">
            <v>0</v>
          </cell>
          <cell r="DK152">
            <v>1915885</v>
          </cell>
          <cell r="DL152">
            <v>1503910</v>
          </cell>
          <cell r="DM152">
            <v>0</v>
          </cell>
          <cell r="DN152">
            <v>0</v>
          </cell>
          <cell r="DO152">
            <v>2891387</v>
          </cell>
          <cell r="DP152">
            <v>2120930</v>
          </cell>
          <cell r="DQ152">
            <v>4834662</v>
          </cell>
          <cell r="DR152" t="str">
            <v xml:space="preserve"> 01-SEP-2017</v>
          </cell>
          <cell r="DS152">
            <v>0</v>
          </cell>
          <cell r="DT152">
            <v>4731589</v>
          </cell>
          <cell r="DU152">
            <v>0</v>
          </cell>
          <cell r="DV152">
            <v>1967644</v>
          </cell>
          <cell r="DW152">
            <v>1100550</v>
          </cell>
          <cell r="DX152">
            <v>1456758</v>
          </cell>
          <cell r="DY152">
            <v>0</v>
          </cell>
          <cell r="DZ152">
            <v>0</v>
          </cell>
          <cell r="EA152">
            <v>3320230</v>
          </cell>
          <cell r="EB152" t="str">
            <v xml:space="preserve"> 01-SEP-2017</v>
          </cell>
          <cell r="EC152">
            <v>1687360</v>
          </cell>
          <cell r="ED152">
            <v>3375537</v>
          </cell>
          <cell r="EE152">
            <v>1258407</v>
          </cell>
          <cell r="EF152">
            <v>0</v>
          </cell>
          <cell r="EG152">
            <v>0</v>
          </cell>
          <cell r="EH152">
            <v>905325.3</v>
          </cell>
          <cell r="EI152">
            <v>4432822</v>
          </cell>
          <cell r="EJ152">
            <v>0</v>
          </cell>
          <cell r="EK152">
            <v>3073534</v>
          </cell>
          <cell r="EL152" t="str">
            <v xml:space="preserve"> 01-AUG-2017</v>
          </cell>
          <cell r="EM152">
            <v>0</v>
          </cell>
          <cell r="EN152">
            <v>14524.15</v>
          </cell>
          <cell r="EO152">
            <v>18892.09</v>
          </cell>
          <cell r="EP152">
            <v>13344.28</v>
          </cell>
          <cell r="EQ152">
            <v>15524.37</v>
          </cell>
          <cell r="ER152">
            <v>0</v>
          </cell>
          <cell r="ES152">
            <v>0</v>
          </cell>
          <cell r="ET152">
            <v>0</v>
          </cell>
          <cell r="EU152">
            <v>2276.1880000000001</v>
          </cell>
          <cell r="EV152" t="str">
            <v xml:space="preserve"> 01-SEP-2017</v>
          </cell>
          <cell r="EW152">
            <v>1641313</v>
          </cell>
          <cell r="EX152">
            <v>2600.5450000000001</v>
          </cell>
          <cell r="EY152">
            <v>616414.80000000005</v>
          </cell>
          <cell r="EZ152">
            <v>796986.4</v>
          </cell>
          <cell r="FA152">
            <v>5030.9440000000004</v>
          </cell>
          <cell r="FB152">
            <v>0</v>
          </cell>
          <cell r="FC152">
            <v>2492.0259999999998</v>
          </cell>
          <cell r="FD152">
            <v>0</v>
          </cell>
          <cell r="FE152">
            <v>2184.8470000000002</v>
          </cell>
          <cell r="FF152" t="str">
            <v xml:space="preserve"> 01-SEP-2017</v>
          </cell>
          <cell r="FG152">
            <v>0</v>
          </cell>
          <cell r="FH152">
            <v>0</v>
          </cell>
          <cell r="FI152">
            <v>2138796</v>
          </cell>
          <cell r="FJ152">
            <v>762967.4</v>
          </cell>
          <cell r="FK152">
            <v>0</v>
          </cell>
          <cell r="FL152">
            <v>0</v>
          </cell>
          <cell r="FM152">
            <v>947177.4</v>
          </cell>
          <cell r="FN152">
            <v>2502.951</v>
          </cell>
          <cell r="FO152">
            <v>5005.8599999999997</v>
          </cell>
          <cell r="FP152" t="str">
            <v xml:space="preserve"> 01-SEP-2017</v>
          </cell>
          <cell r="FQ152">
            <v>0</v>
          </cell>
          <cell r="FR152">
            <v>1678.7550000000001</v>
          </cell>
          <cell r="FS152">
            <v>0</v>
          </cell>
          <cell r="FT152">
            <v>2671.1089999999999</v>
          </cell>
          <cell r="FU152">
            <v>893556.6</v>
          </cell>
          <cell r="FV152">
            <v>589836.80000000005</v>
          </cell>
          <cell r="FW152">
            <v>0</v>
          </cell>
          <cell r="FX152">
            <v>0</v>
          </cell>
          <cell r="FY152">
            <v>2362.337</v>
          </cell>
          <cell r="FZ152" t="str">
            <v xml:space="preserve"> 01-SEP-2017</v>
          </cell>
          <cell r="GA152">
            <v>1329847</v>
          </cell>
          <cell r="GB152">
            <v>1164144</v>
          </cell>
          <cell r="GC152">
            <v>2017.3409999999999</v>
          </cell>
          <cell r="GD152">
            <v>0</v>
          </cell>
          <cell r="GE152">
            <v>0</v>
          </cell>
          <cell r="GF152">
            <v>444506.7</v>
          </cell>
          <cell r="GG152">
            <v>1845.7729999999999</v>
          </cell>
          <cell r="GH152">
            <v>0</v>
          </cell>
          <cell r="GI152">
            <v>1703.9</v>
          </cell>
          <cell r="GJ152" t="str">
            <v xml:space="preserve"> 01-SEP-2017</v>
          </cell>
          <cell r="GK152">
            <v>0</v>
          </cell>
          <cell r="GL152">
            <v>9395.2630000000008</v>
          </cell>
          <cell r="GM152">
            <v>14149.55</v>
          </cell>
          <cell r="GN152">
            <v>12518.94</v>
          </cell>
          <cell r="GO152">
            <v>9634.375</v>
          </cell>
          <cell r="GP152">
            <v>0</v>
          </cell>
          <cell r="GQ152">
            <v>0</v>
          </cell>
          <cell r="GR152">
            <v>0</v>
          </cell>
          <cell r="GS152">
            <v>5704.0780000000004</v>
          </cell>
          <cell r="GT152" t="str">
            <v xml:space="preserve"> 01-SEP-2017</v>
          </cell>
          <cell r="GU152">
            <v>4420.0209999999997</v>
          </cell>
          <cell r="GV152">
            <v>4642.9679999999998</v>
          </cell>
          <cell r="GW152">
            <v>791626</v>
          </cell>
          <cell r="GX152">
            <v>1978264</v>
          </cell>
          <cell r="GY152">
            <v>12271.76</v>
          </cell>
          <cell r="GZ152">
            <v>0</v>
          </cell>
          <cell r="HA152">
            <v>2336802</v>
          </cell>
          <cell r="HB152">
            <v>0</v>
          </cell>
          <cell r="HC152">
            <v>5480.7169999999996</v>
          </cell>
          <cell r="HD152" t="str">
            <v xml:space="preserve"> 01-SEP-2017</v>
          </cell>
          <cell r="HE152">
            <v>0</v>
          </cell>
          <cell r="HF152">
            <v>0</v>
          </cell>
          <cell r="HG152">
            <v>3838.5070000000001</v>
          </cell>
          <cell r="HH152">
            <v>2347102</v>
          </cell>
          <cell r="HI152">
            <v>0</v>
          </cell>
          <cell r="HJ152">
            <v>0</v>
          </cell>
          <cell r="HK152">
            <v>2245492</v>
          </cell>
          <cell r="HL152">
            <v>6083.55</v>
          </cell>
          <cell r="HM152">
            <v>10312.93</v>
          </cell>
          <cell r="HN152" t="str">
            <v xml:space="preserve"> 01-SEP-2017</v>
          </cell>
          <cell r="HO152">
            <v>0</v>
          </cell>
          <cell r="HP152">
            <v>7292.5050000000001</v>
          </cell>
          <cell r="HQ152">
            <v>0</v>
          </cell>
          <cell r="HR152">
            <v>4976.9989999999998</v>
          </cell>
          <cell r="HS152">
            <v>3559.864</v>
          </cell>
          <cell r="HT152">
            <v>2308.6680000000001</v>
          </cell>
          <cell r="HU152">
            <v>0</v>
          </cell>
          <cell r="HV152">
            <v>0</v>
          </cell>
          <cell r="HW152">
            <v>5267.9279999999999</v>
          </cell>
          <cell r="HX152" t="str">
            <v xml:space="preserve"> 01-SEP-2017</v>
          </cell>
          <cell r="HY152">
            <v>3646.355</v>
          </cell>
          <cell r="HZ152">
            <v>4545.4979999999996</v>
          </cell>
          <cell r="IA152">
            <v>4486.3670000000002</v>
          </cell>
          <cell r="IB152">
            <v>0</v>
          </cell>
          <cell r="IC152">
            <v>0</v>
          </cell>
          <cell r="ID152">
            <v>904881.2</v>
          </cell>
          <cell r="IE152">
            <v>6353.2370000000001</v>
          </cell>
          <cell r="IF152">
            <v>0</v>
          </cell>
          <cell r="IG152">
            <v>3845.5410000000002</v>
          </cell>
          <cell r="IH152" t="str">
            <v xml:space="preserve"> 01-SEP-2017</v>
          </cell>
          <cell r="II152">
            <v>0</v>
          </cell>
          <cell r="IJ152">
            <v>22509.59</v>
          </cell>
          <cell r="IK152">
            <v>31402.82</v>
          </cell>
          <cell r="IL152">
            <v>30554.79</v>
          </cell>
          <cell r="IM152">
            <v>25174.47</v>
          </cell>
          <cell r="IN152">
            <v>0</v>
          </cell>
          <cell r="IO152">
            <v>0</v>
          </cell>
          <cell r="IP152">
            <v>0</v>
          </cell>
          <cell r="IQ152">
            <v>7561.125</v>
          </cell>
        </row>
        <row r="153">
          <cell r="A153">
            <v>43009</v>
          </cell>
          <cell r="B153" t="str">
            <v xml:space="preserve"> 01-OCT-2017</v>
          </cell>
          <cell r="C153">
            <v>11.832990000000001</v>
          </cell>
          <cell r="D153">
            <v>109186.8</v>
          </cell>
          <cell r="E153">
            <v>31377.24</v>
          </cell>
          <cell r="F153">
            <v>8379.49</v>
          </cell>
          <cell r="G153">
            <v>62798.74</v>
          </cell>
          <cell r="H153">
            <v>22997.75</v>
          </cell>
          <cell r="I153">
            <v>46388.05</v>
          </cell>
          <cell r="J153">
            <v>31821.89</v>
          </cell>
          <cell r="K153">
            <v>110596.3</v>
          </cell>
          <cell r="L153" t="str">
            <v xml:space="preserve"> 01-OCT-2017</v>
          </cell>
          <cell r="M153">
            <v>207.21770000000001</v>
          </cell>
          <cell r="N153">
            <v>0.18608630000000001</v>
          </cell>
          <cell r="O153">
            <v>0.2759914</v>
          </cell>
          <cell r="P153">
            <v>0.73294369999999998</v>
          </cell>
          <cell r="Q153">
            <v>0</v>
          </cell>
          <cell r="R153">
            <v>1023.503</v>
          </cell>
          <cell r="S153">
            <v>5706.8289999999997</v>
          </cell>
          <cell r="T153">
            <v>1649.1579999999999</v>
          </cell>
          <cell r="U153">
            <v>0</v>
          </cell>
          <cell r="V153" t="str">
            <v xml:space="preserve"> 01-OCT-2017</v>
          </cell>
          <cell r="W153">
            <v>9236.7720000000008</v>
          </cell>
          <cell r="X153">
            <v>44527.21</v>
          </cell>
          <cell r="Y153">
            <v>9034.759</v>
          </cell>
          <cell r="Z153">
            <v>0</v>
          </cell>
          <cell r="AA153">
            <v>2008.2860000000001</v>
          </cell>
          <cell r="AB153">
            <v>10761.59</v>
          </cell>
          <cell r="AC153">
            <v>2707.0210000000002</v>
          </cell>
          <cell r="AD153">
            <v>0</v>
          </cell>
          <cell r="AE153">
            <v>4578.3620000000001</v>
          </cell>
          <cell r="AF153" t="str">
            <v xml:space="preserve"> 01-OCT-2017</v>
          </cell>
          <cell r="AG153">
            <v>26105.05</v>
          </cell>
          <cell r="AH153">
            <v>6166.4120000000003</v>
          </cell>
          <cell r="AI153">
            <v>0</v>
          </cell>
          <cell r="AJ153">
            <v>8.7325299999999995E-2</v>
          </cell>
          <cell r="AK153">
            <v>0.46794089999999999</v>
          </cell>
          <cell r="AL153">
            <v>0.1177081</v>
          </cell>
          <cell r="AM153">
            <v>366</v>
          </cell>
          <cell r="AN153">
            <v>196</v>
          </cell>
          <cell r="AO153">
            <v>11</v>
          </cell>
          <cell r="AP153" t="str">
            <v xml:space="preserve"> 01-OCT-2017</v>
          </cell>
          <cell r="AQ153">
            <v>248</v>
          </cell>
          <cell r="AR153">
            <v>144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271.42169999999999</v>
          </cell>
          <cell r="AZ153" t="str">
            <v xml:space="preserve"> 01-OCT-2017</v>
          </cell>
          <cell r="BA153">
            <v>146.59350000000001</v>
          </cell>
          <cell r="BB153">
            <v>234.13839999999999</v>
          </cell>
          <cell r="BC153">
            <v>145.82679999999999</v>
          </cell>
          <cell r="BD153">
            <v>370.72179999999997</v>
          </cell>
          <cell r="BE153">
            <v>395.57859999999999</v>
          </cell>
          <cell r="BF153">
            <v>0</v>
          </cell>
          <cell r="BG153">
            <v>220.4648</v>
          </cell>
          <cell r="BH153">
            <v>0</v>
          </cell>
          <cell r="BI153">
            <v>437.9667</v>
          </cell>
          <cell r="BJ153" t="str">
            <v xml:space="preserve"> 01-OCT-2017</v>
          </cell>
          <cell r="BK153">
            <v>0</v>
          </cell>
          <cell r="BL153">
            <v>0</v>
          </cell>
          <cell r="BM153">
            <v>355.25400000000002</v>
          </cell>
          <cell r="BN153">
            <v>197.6773</v>
          </cell>
          <cell r="BO153">
            <v>0</v>
          </cell>
          <cell r="BP153">
            <v>0</v>
          </cell>
          <cell r="BQ153">
            <v>528.79759999999999</v>
          </cell>
          <cell r="BR153">
            <v>178.99959999999999</v>
          </cell>
          <cell r="BS153">
            <v>339.60649999999998</v>
          </cell>
          <cell r="BT153" t="str">
            <v xml:space="preserve"> 01-OCT-2017</v>
          </cell>
          <cell r="BU153">
            <v>0</v>
          </cell>
          <cell r="BV153">
            <v>520.64530000000002</v>
          </cell>
          <cell r="BW153">
            <v>0</v>
          </cell>
          <cell r="BX153">
            <v>339.0829</v>
          </cell>
          <cell r="BY153">
            <v>160.19540000000001</v>
          </cell>
          <cell r="BZ153">
            <v>307.92320000000001</v>
          </cell>
          <cell r="CA153">
            <v>0</v>
          </cell>
          <cell r="CB153">
            <v>0</v>
          </cell>
          <cell r="CC153">
            <v>488.66269999999997</v>
          </cell>
          <cell r="CD153" t="str">
            <v xml:space="preserve"> 01-OCT-2017</v>
          </cell>
          <cell r="CE153">
            <v>295.11059999999998</v>
          </cell>
          <cell r="CF153">
            <v>631.67049999999995</v>
          </cell>
          <cell r="CG153">
            <v>174.583</v>
          </cell>
          <cell r="CH153">
            <v>0</v>
          </cell>
          <cell r="CI153">
            <v>0</v>
          </cell>
          <cell r="CJ153">
            <v>253.82759999999999</v>
          </cell>
          <cell r="CK153">
            <v>663.57349999999997</v>
          </cell>
          <cell r="CL153">
            <v>0</v>
          </cell>
          <cell r="CM153">
            <v>721.16790000000003</v>
          </cell>
          <cell r="CN153" t="str">
            <v xml:space="preserve"> 01-OCT-2017</v>
          </cell>
          <cell r="CO153">
            <v>0</v>
          </cell>
          <cell r="CP153">
            <v>1997.846</v>
          </cell>
          <cell r="CQ153">
            <v>2404.652</v>
          </cell>
          <cell r="CR153">
            <v>1602.9259999999999</v>
          </cell>
          <cell r="CS153">
            <v>2374.0659999999998</v>
          </cell>
          <cell r="CT153">
            <v>0</v>
          </cell>
          <cell r="CU153">
            <v>0</v>
          </cell>
          <cell r="CV153">
            <v>0</v>
          </cell>
          <cell r="CW153">
            <v>3623199</v>
          </cell>
          <cell r="CX153" t="str">
            <v xml:space="preserve"> 01-OCT-2017</v>
          </cell>
          <cell r="CY153">
            <v>1247757</v>
          </cell>
          <cell r="CZ153">
            <v>2869172</v>
          </cell>
          <cell r="DA153">
            <v>624544.6</v>
          </cell>
          <cell r="DB153">
            <v>1075556</v>
          </cell>
          <cell r="DC153">
            <v>6823490</v>
          </cell>
          <cell r="DD153">
            <v>0</v>
          </cell>
          <cell r="DE153">
            <v>2256706</v>
          </cell>
          <cell r="DF153">
            <v>0</v>
          </cell>
          <cell r="DG153">
            <v>3517087</v>
          </cell>
          <cell r="DH153" t="str">
            <v xml:space="preserve"> 01-OCT-2017</v>
          </cell>
          <cell r="DI153">
            <v>0</v>
          </cell>
          <cell r="DJ153">
            <v>0</v>
          </cell>
          <cell r="DK153">
            <v>1926543</v>
          </cell>
          <cell r="DL153">
            <v>1509840</v>
          </cell>
          <cell r="DM153">
            <v>0</v>
          </cell>
          <cell r="DN153">
            <v>0</v>
          </cell>
          <cell r="DO153">
            <v>2907251</v>
          </cell>
          <cell r="DP153">
            <v>2126300</v>
          </cell>
          <cell r="DQ153">
            <v>4844850</v>
          </cell>
          <cell r="DR153" t="str">
            <v xml:space="preserve"> 01-OCT-2017</v>
          </cell>
          <cell r="DS153">
            <v>0</v>
          </cell>
          <cell r="DT153">
            <v>4747208</v>
          </cell>
          <cell r="DU153">
            <v>0</v>
          </cell>
          <cell r="DV153">
            <v>1977817</v>
          </cell>
          <cell r="DW153">
            <v>1105356</v>
          </cell>
          <cell r="DX153">
            <v>1465995</v>
          </cell>
          <cell r="DY153">
            <v>0</v>
          </cell>
          <cell r="DZ153">
            <v>0</v>
          </cell>
          <cell r="EA153">
            <v>3334890</v>
          </cell>
          <cell r="EB153" t="str">
            <v xml:space="preserve"> 01-OCT-2017</v>
          </cell>
          <cell r="EC153">
            <v>1696213</v>
          </cell>
          <cell r="ED153">
            <v>3394487</v>
          </cell>
          <cell r="EE153">
            <v>1263645</v>
          </cell>
          <cell r="EF153">
            <v>0</v>
          </cell>
          <cell r="EG153">
            <v>0</v>
          </cell>
          <cell r="EH153">
            <v>912940.2</v>
          </cell>
          <cell r="EI153">
            <v>4452728</v>
          </cell>
          <cell r="EJ153">
            <v>0</v>
          </cell>
          <cell r="EK153">
            <v>3095170</v>
          </cell>
          <cell r="EL153" t="str">
            <v xml:space="preserve"> 01-SEP-2017</v>
          </cell>
          <cell r="EM153">
            <v>0</v>
          </cell>
          <cell r="EN153">
            <v>14586.68</v>
          </cell>
          <cell r="EO153">
            <v>18967.599999999999</v>
          </cell>
          <cell r="EP153">
            <v>13394.26</v>
          </cell>
          <cell r="EQ153">
            <v>15598.82</v>
          </cell>
          <cell r="ER153">
            <v>0</v>
          </cell>
          <cell r="ES153">
            <v>0</v>
          </cell>
          <cell r="ET153">
            <v>0</v>
          </cell>
          <cell r="EU153">
            <v>2306.902</v>
          </cell>
          <cell r="EV153" t="str">
            <v xml:space="preserve"> 01-OCT-2017</v>
          </cell>
          <cell r="EW153">
            <v>1659928</v>
          </cell>
          <cell r="EX153">
            <v>2632.857</v>
          </cell>
          <cell r="EY153">
            <v>625797.19999999995</v>
          </cell>
          <cell r="EZ153">
            <v>809539.1</v>
          </cell>
          <cell r="FA153">
            <v>5103.4639999999999</v>
          </cell>
          <cell r="FB153">
            <v>0</v>
          </cell>
          <cell r="FC153">
            <v>2520.6849999999999</v>
          </cell>
          <cell r="FD153">
            <v>0</v>
          </cell>
          <cell r="FE153">
            <v>2220.348</v>
          </cell>
          <cell r="FF153" t="str">
            <v xml:space="preserve"> 01-OCT-2017</v>
          </cell>
          <cell r="FG153">
            <v>0</v>
          </cell>
          <cell r="FH153">
            <v>0</v>
          </cell>
          <cell r="FI153">
            <v>2162725</v>
          </cell>
          <cell r="FJ153">
            <v>772314.7</v>
          </cell>
          <cell r="FK153">
            <v>0</v>
          </cell>
          <cell r="FL153">
            <v>0</v>
          </cell>
          <cell r="FM153">
            <v>964146.4</v>
          </cell>
          <cell r="FN153">
            <v>2531.3429999999998</v>
          </cell>
          <cell r="FO153">
            <v>5073.875</v>
          </cell>
          <cell r="FP153" t="str">
            <v xml:space="preserve"> 01-OCT-2017</v>
          </cell>
          <cell r="FQ153">
            <v>0</v>
          </cell>
          <cell r="FR153">
            <v>1712.011</v>
          </cell>
          <cell r="FS153">
            <v>0</v>
          </cell>
          <cell r="FT153">
            <v>2701.3380000000002</v>
          </cell>
          <cell r="FU153">
            <v>908302.9</v>
          </cell>
          <cell r="FV153">
            <v>604482.5</v>
          </cell>
          <cell r="FW153">
            <v>0</v>
          </cell>
          <cell r="FX153">
            <v>0</v>
          </cell>
          <cell r="FY153">
            <v>2400.5340000000001</v>
          </cell>
          <cell r="FZ153" t="str">
            <v xml:space="preserve"> 01-OCT-2017</v>
          </cell>
          <cell r="GA153">
            <v>1354416</v>
          </cell>
          <cell r="GB153">
            <v>1185315</v>
          </cell>
          <cell r="GC153">
            <v>2054.259</v>
          </cell>
          <cell r="GD153">
            <v>0</v>
          </cell>
          <cell r="GE153">
            <v>0</v>
          </cell>
          <cell r="GF153">
            <v>451397.7</v>
          </cell>
          <cell r="GG153">
            <v>1890.854</v>
          </cell>
          <cell r="GH153">
            <v>0</v>
          </cell>
          <cell r="GI153">
            <v>1741.2190000000001</v>
          </cell>
          <cell r="GJ153" t="str">
            <v xml:space="preserve"> 01-OCT-2017</v>
          </cell>
          <cell r="GK153">
            <v>0</v>
          </cell>
          <cell r="GL153">
            <v>9533.9989999999998</v>
          </cell>
          <cell r="GM153">
            <v>14368.67</v>
          </cell>
          <cell r="GN153">
            <v>12698.22</v>
          </cell>
          <cell r="GO153">
            <v>9787.1620000000003</v>
          </cell>
          <cell r="GP153">
            <v>0</v>
          </cell>
          <cell r="GQ153">
            <v>0</v>
          </cell>
          <cell r="GR153">
            <v>0</v>
          </cell>
          <cell r="GS153">
            <v>5742.2219999999998</v>
          </cell>
          <cell r="GT153" t="str">
            <v xml:space="preserve"> 01-OCT-2017</v>
          </cell>
          <cell r="GU153">
            <v>4454.9309999999996</v>
          </cell>
          <cell r="GV153">
            <v>4671.4059999999999</v>
          </cell>
          <cell r="GW153">
            <v>801425.2</v>
          </cell>
          <cell r="GX153">
            <v>2006354</v>
          </cell>
          <cell r="GY153">
            <v>12360.77</v>
          </cell>
          <cell r="GZ153">
            <v>0</v>
          </cell>
          <cell r="HA153">
            <v>2353416</v>
          </cell>
          <cell r="HB153">
            <v>0</v>
          </cell>
          <cell r="HC153">
            <v>5529.741</v>
          </cell>
          <cell r="HD153" t="str">
            <v xml:space="preserve"> 01-OCT-2017</v>
          </cell>
          <cell r="HE153">
            <v>0</v>
          </cell>
          <cell r="HF153">
            <v>0</v>
          </cell>
          <cell r="HG153">
            <v>3872.0079999999998</v>
          </cell>
          <cell r="HH153">
            <v>2365597</v>
          </cell>
          <cell r="HI153">
            <v>0</v>
          </cell>
          <cell r="HJ153">
            <v>0</v>
          </cell>
          <cell r="HK153">
            <v>2269580</v>
          </cell>
          <cell r="HL153">
            <v>6119.9809999999998</v>
          </cell>
          <cell r="HM153">
            <v>10380.18</v>
          </cell>
          <cell r="HN153" t="str">
            <v xml:space="preserve"> 01-OCT-2017</v>
          </cell>
          <cell r="HO153">
            <v>0</v>
          </cell>
          <cell r="HP153">
            <v>7344.6109999999999</v>
          </cell>
          <cell r="HQ153">
            <v>0</v>
          </cell>
          <cell r="HR153">
            <v>5019.3109999999997</v>
          </cell>
          <cell r="HS153">
            <v>3594.4450000000002</v>
          </cell>
          <cell r="HT153">
            <v>2337.5189999999998</v>
          </cell>
          <cell r="HU153">
            <v>0</v>
          </cell>
          <cell r="HV153">
            <v>0</v>
          </cell>
          <cell r="HW153">
            <v>5318.0640000000003</v>
          </cell>
          <cell r="HX153" t="str">
            <v xml:space="preserve"> 01-OCT-2017</v>
          </cell>
          <cell r="HY153">
            <v>3691.096</v>
          </cell>
          <cell r="HZ153">
            <v>4586.0050000000001</v>
          </cell>
          <cell r="IA153">
            <v>4541.5339999999997</v>
          </cell>
          <cell r="IB153">
            <v>0</v>
          </cell>
          <cell r="IC153">
            <v>0</v>
          </cell>
          <cell r="ID153">
            <v>916181.3</v>
          </cell>
          <cell r="IE153">
            <v>6426.9560000000001</v>
          </cell>
          <cell r="IF153">
            <v>0</v>
          </cell>
          <cell r="IG153">
            <v>3892.9870000000001</v>
          </cell>
          <cell r="IH153" t="str">
            <v xml:space="preserve"> 01-OCT-2017</v>
          </cell>
          <cell r="II153">
            <v>0</v>
          </cell>
          <cell r="IJ153">
            <v>22694.87</v>
          </cell>
          <cell r="IK153">
            <v>31664.62</v>
          </cell>
          <cell r="IL153">
            <v>30830.04</v>
          </cell>
          <cell r="IM153">
            <v>25406.79</v>
          </cell>
          <cell r="IN153">
            <v>0</v>
          </cell>
          <cell r="IO153">
            <v>0</v>
          </cell>
          <cell r="IP153">
            <v>0</v>
          </cell>
          <cell r="IQ153">
            <v>7491.24</v>
          </cell>
        </row>
        <row r="154">
          <cell r="A154">
            <v>43040</v>
          </cell>
          <cell r="B154" t="str">
            <v xml:space="preserve"> 01-NOV-2017</v>
          </cell>
          <cell r="C154">
            <v>11.917859999999999</v>
          </cell>
          <cell r="D154">
            <v>110161.8</v>
          </cell>
          <cell r="E154">
            <v>31451.98</v>
          </cell>
          <cell r="F154">
            <v>8283.9789999999994</v>
          </cell>
          <cell r="G154">
            <v>63055.55</v>
          </cell>
          <cell r="H154">
            <v>23168</v>
          </cell>
          <cell r="I154">
            <v>47106.26</v>
          </cell>
          <cell r="J154">
            <v>31902.400000000001</v>
          </cell>
          <cell r="K154">
            <v>111585.3</v>
          </cell>
          <cell r="L154" t="str">
            <v xml:space="preserve"> 01-NOV-2017</v>
          </cell>
          <cell r="M154">
            <v>207.2054</v>
          </cell>
          <cell r="N154">
            <v>0.18684729999999999</v>
          </cell>
          <cell r="O154">
            <v>0.27711999999999998</v>
          </cell>
          <cell r="P154">
            <v>0.73661500000000002</v>
          </cell>
          <cell r="Q154">
            <v>0</v>
          </cell>
          <cell r="R154">
            <v>1008.91</v>
          </cell>
          <cell r="S154">
            <v>5639.7250000000004</v>
          </cell>
          <cell r="T154">
            <v>1635.3440000000001</v>
          </cell>
          <cell r="U154">
            <v>0</v>
          </cell>
          <cell r="V154" t="str">
            <v xml:space="preserve"> 01-NOV-2017</v>
          </cell>
          <cell r="W154">
            <v>9268.0480000000007</v>
          </cell>
          <cell r="X154">
            <v>44702.04</v>
          </cell>
          <cell r="Y154">
            <v>9085.4539999999997</v>
          </cell>
          <cell r="Z154">
            <v>0</v>
          </cell>
          <cell r="AA154">
            <v>2004.9659999999999</v>
          </cell>
          <cell r="AB154">
            <v>10778.47</v>
          </cell>
          <cell r="AC154">
            <v>2714.96</v>
          </cell>
          <cell r="AD154">
            <v>0</v>
          </cell>
          <cell r="AE154">
            <v>4640.5169999999998</v>
          </cell>
          <cell r="AF154" t="str">
            <v xml:space="preserve"> 01-NOV-2017</v>
          </cell>
          <cell r="AG154">
            <v>26439.18</v>
          </cell>
          <cell r="AH154">
            <v>6250.576</v>
          </cell>
          <cell r="AI154">
            <v>0</v>
          </cell>
          <cell r="AJ154">
            <v>8.6540300000000001E-2</v>
          </cell>
          <cell r="AK154">
            <v>0.4652309</v>
          </cell>
          <cell r="AL154">
            <v>0.11718580000000001</v>
          </cell>
          <cell r="AM154">
            <v>366</v>
          </cell>
          <cell r="AN154">
            <v>196</v>
          </cell>
          <cell r="AO154">
            <v>11</v>
          </cell>
          <cell r="AP154" t="str">
            <v xml:space="preserve"> 01-NOV-2017</v>
          </cell>
          <cell r="AQ154">
            <v>248</v>
          </cell>
          <cell r="AR154">
            <v>144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268.45769999999999</v>
          </cell>
          <cell r="AZ154" t="str">
            <v xml:space="preserve"> 01-NOV-2017</v>
          </cell>
          <cell r="BA154">
            <v>145.1765</v>
          </cell>
          <cell r="BB154">
            <v>234.0283</v>
          </cell>
          <cell r="BC154">
            <v>144.65799999999999</v>
          </cell>
          <cell r="BD154">
            <v>368.73169999999999</v>
          </cell>
          <cell r="BE154">
            <v>391.49439999999998</v>
          </cell>
          <cell r="BF154">
            <v>0</v>
          </cell>
          <cell r="BG154">
            <v>218.88470000000001</v>
          </cell>
          <cell r="BH154">
            <v>0</v>
          </cell>
          <cell r="BI154">
            <v>430.59809999999999</v>
          </cell>
          <cell r="BJ154" t="str">
            <v xml:space="preserve"> 01-NOV-2017</v>
          </cell>
          <cell r="BK154">
            <v>0</v>
          </cell>
          <cell r="BL154">
            <v>0</v>
          </cell>
          <cell r="BM154">
            <v>352.78309999999999</v>
          </cell>
          <cell r="BN154">
            <v>195.27610000000001</v>
          </cell>
          <cell r="BO154">
            <v>0</v>
          </cell>
          <cell r="BP154">
            <v>0</v>
          </cell>
          <cell r="BQ154">
            <v>523.27359999999999</v>
          </cell>
          <cell r="BR154">
            <v>177.47829999999999</v>
          </cell>
          <cell r="BS154">
            <v>340.19150000000002</v>
          </cell>
          <cell r="BT154" t="str">
            <v xml:space="preserve"> 01-NOV-2017</v>
          </cell>
          <cell r="BU154">
            <v>0</v>
          </cell>
          <cell r="BV154">
            <v>516.98649999999998</v>
          </cell>
          <cell r="BW154">
            <v>0</v>
          </cell>
          <cell r="BX154">
            <v>337.17750000000001</v>
          </cell>
          <cell r="BY154">
            <v>159.1344</v>
          </cell>
          <cell r="BZ154">
            <v>302.94380000000001</v>
          </cell>
          <cell r="CA154">
            <v>0</v>
          </cell>
          <cell r="CB154">
            <v>0</v>
          </cell>
          <cell r="CC154">
            <v>482.76400000000001</v>
          </cell>
          <cell r="CD154" t="str">
            <v xml:space="preserve"> 01-NOV-2017</v>
          </cell>
          <cell r="CE154">
            <v>288.56169999999997</v>
          </cell>
          <cell r="CF154">
            <v>621.94159999999999</v>
          </cell>
          <cell r="CG154">
            <v>171.21969999999999</v>
          </cell>
          <cell r="CH154">
            <v>0</v>
          </cell>
          <cell r="CI154">
            <v>0</v>
          </cell>
          <cell r="CJ154">
            <v>249.47890000000001</v>
          </cell>
          <cell r="CK154">
            <v>651.13710000000003</v>
          </cell>
          <cell r="CL154">
            <v>0</v>
          </cell>
          <cell r="CM154">
            <v>711.60159999999996</v>
          </cell>
          <cell r="CN154" t="str">
            <v xml:space="preserve"> 01-NOV-2017</v>
          </cell>
          <cell r="CO154">
            <v>0</v>
          </cell>
          <cell r="CP154">
            <v>1974.664</v>
          </cell>
          <cell r="CQ154">
            <v>2378.2710000000002</v>
          </cell>
          <cell r="CR154">
            <v>1588.54</v>
          </cell>
          <cell r="CS154">
            <v>2342.5039999999999</v>
          </cell>
          <cell r="CT154">
            <v>0</v>
          </cell>
          <cell r="CU154">
            <v>0</v>
          </cell>
          <cell r="CV154">
            <v>0</v>
          </cell>
          <cell r="CW154">
            <v>3631521</v>
          </cell>
          <cell r="CX154" t="str">
            <v xml:space="preserve"> 01-NOV-2017</v>
          </cell>
          <cell r="CY154">
            <v>1252258</v>
          </cell>
          <cell r="CZ154">
            <v>2876428</v>
          </cell>
          <cell r="DA154">
            <v>629028.9</v>
          </cell>
          <cell r="DB154">
            <v>1086986</v>
          </cell>
          <cell r="DC154">
            <v>6835626</v>
          </cell>
          <cell r="DD154">
            <v>0</v>
          </cell>
          <cell r="DE154">
            <v>2263491</v>
          </cell>
          <cell r="DF154">
            <v>0</v>
          </cell>
          <cell r="DG154">
            <v>3530435</v>
          </cell>
          <cell r="DH154" t="str">
            <v xml:space="preserve"> 01-NOV-2017</v>
          </cell>
          <cell r="DI154">
            <v>0</v>
          </cell>
          <cell r="DJ154">
            <v>0</v>
          </cell>
          <cell r="DK154">
            <v>1937479</v>
          </cell>
          <cell r="DL154">
            <v>1515894</v>
          </cell>
          <cell r="DM154">
            <v>0</v>
          </cell>
          <cell r="DN154">
            <v>0</v>
          </cell>
          <cell r="DO154">
            <v>2923473</v>
          </cell>
          <cell r="DP154">
            <v>2131802</v>
          </cell>
          <cell r="DQ154">
            <v>4855396</v>
          </cell>
          <cell r="DR154" t="str">
            <v xml:space="preserve"> 01-NOV-2017</v>
          </cell>
          <cell r="DS154">
            <v>0</v>
          </cell>
          <cell r="DT154">
            <v>4763235</v>
          </cell>
          <cell r="DU154">
            <v>0</v>
          </cell>
          <cell r="DV154">
            <v>1988269</v>
          </cell>
          <cell r="DW154">
            <v>1110289</v>
          </cell>
          <cell r="DX154">
            <v>1475387</v>
          </cell>
          <cell r="DY154">
            <v>0</v>
          </cell>
          <cell r="DZ154">
            <v>0</v>
          </cell>
          <cell r="EA154">
            <v>3349856</v>
          </cell>
          <cell r="EB154" t="str">
            <v xml:space="preserve"> 01-NOV-2017</v>
          </cell>
          <cell r="EC154">
            <v>1705159</v>
          </cell>
          <cell r="ED154">
            <v>3413767</v>
          </cell>
          <cell r="EE154">
            <v>1268952</v>
          </cell>
          <cell r="EF154">
            <v>0</v>
          </cell>
          <cell r="EG154">
            <v>0</v>
          </cell>
          <cell r="EH154">
            <v>920674</v>
          </cell>
          <cell r="EI154">
            <v>4472914</v>
          </cell>
          <cell r="EJ154">
            <v>0</v>
          </cell>
          <cell r="EK154">
            <v>3117229</v>
          </cell>
          <cell r="EL154" t="str">
            <v xml:space="preserve"> 01-OCT-2017</v>
          </cell>
          <cell r="EM154">
            <v>0</v>
          </cell>
          <cell r="EN154">
            <v>14646.62</v>
          </cell>
          <cell r="EO154">
            <v>19039.740000000002</v>
          </cell>
          <cell r="EP154">
            <v>13442.35</v>
          </cell>
          <cell r="EQ154">
            <v>15670.04</v>
          </cell>
          <cell r="ER154">
            <v>0</v>
          </cell>
          <cell r="ES154">
            <v>0</v>
          </cell>
          <cell r="ET154">
            <v>0</v>
          </cell>
          <cell r="EU154">
            <v>2338.752</v>
          </cell>
          <cell r="EV154" t="str">
            <v xml:space="preserve"> 01-NOV-2017</v>
          </cell>
          <cell r="EW154">
            <v>1679238</v>
          </cell>
          <cell r="EX154">
            <v>2666.9389999999999</v>
          </cell>
          <cell r="EY154">
            <v>635532.80000000005</v>
          </cell>
          <cell r="EZ154">
            <v>822561.8</v>
          </cell>
          <cell r="FA154">
            <v>5178.6170000000002</v>
          </cell>
          <cell r="FB154">
            <v>0</v>
          </cell>
          <cell r="FC154">
            <v>2550.4459999999999</v>
          </cell>
          <cell r="FD154">
            <v>0</v>
          </cell>
          <cell r="FE154">
            <v>2257.0619999999999</v>
          </cell>
          <cell r="FF154" t="str">
            <v xml:space="preserve"> 01-NOV-2017</v>
          </cell>
          <cell r="FG154">
            <v>0</v>
          </cell>
          <cell r="FH154">
            <v>0</v>
          </cell>
          <cell r="FI154">
            <v>2187538</v>
          </cell>
          <cell r="FJ154">
            <v>782036.8</v>
          </cell>
          <cell r="FK154">
            <v>0</v>
          </cell>
          <cell r="FL154">
            <v>0</v>
          </cell>
          <cell r="FM154">
            <v>981783.4</v>
          </cell>
          <cell r="FN154">
            <v>2561.1260000000002</v>
          </cell>
          <cell r="FO154">
            <v>5146.12</v>
          </cell>
          <cell r="FP154" t="str">
            <v xml:space="preserve"> 01-NOV-2017</v>
          </cell>
          <cell r="FQ154">
            <v>0</v>
          </cell>
          <cell r="FR154">
            <v>1746.78</v>
          </cell>
          <cell r="FS154">
            <v>0</v>
          </cell>
          <cell r="FT154">
            <v>2732.681</v>
          </cell>
          <cell r="FU154">
            <v>923616.8</v>
          </cell>
          <cell r="FV154">
            <v>619765.19999999995</v>
          </cell>
          <cell r="FW154">
            <v>0</v>
          </cell>
          <cell r="FX154">
            <v>0</v>
          </cell>
          <cell r="FY154">
            <v>2440.3119999999999</v>
          </cell>
          <cell r="FZ154" t="str">
            <v xml:space="preserve"> 01-NOV-2017</v>
          </cell>
          <cell r="GA154">
            <v>1379582</v>
          </cell>
          <cell r="GB154">
            <v>1207323</v>
          </cell>
          <cell r="GC154">
            <v>2092.163</v>
          </cell>
          <cell r="GD154">
            <v>0</v>
          </cell>
          <cell r="GE154">
            <v>0</v>
          </cell>
          <cell r="GF154">
            <v>458621.3</v>
          </cell>
          <cell r="GG154">
            <v>1937.4739999999999</v>
          </cell>
          <cell r="GH154">
            <v>0</v>
          </cell>
          <cell r="GI154">
            <v>1780.19</v>
          </cell>
          <cell r="GJ154" t="str">
            <v xml:space="preserve"> 01-NOV-2017</v>
          </cell>
          <cell r="GK154">
            <v>0</v>
          </cell>
          <cell r="GL154">
            <v>9678.3389999999999</v>
          </cell>
          <cell r="GM154">
            <v>14597.97</v>
          </cell>
          <cell r="GN154">
            <v>12883.73</v>
          </cell>
          <cell r="GO154">
            <v>9946.2199999999993</v>
          </cell>
          <cell r="GP154">
            <v>0</v>
          </cell>
          <cell r="GQ154">
            <v>0</v>
          </cell>
          <cell r="GR154">
            <v>0</v>
          </cell>
          <cell r="GS154">
            <v>5780.5990000000002</v>
          </cell>
          <cell r="GT154" t="str">
            <v xml:space="preserve"> 01-NOV-2017</v>
          </cell>
          <cell r="GU154">
            <v>4489.4359999999997</v>
          </cell>
          <cell r="GV154">
            <v>4709.4629999999997</v>
          </cell>
          <cell r="GW154">
            <v>811843.2</v>
          </cell>
          <cell r="GX154">
            <v>2034202</v>
          </cell>
          <cell r="GY154">
            <v>12445.51</v>
          </cell>
          <cell r="GZ154">
            <v>0</v>
          </cell>
          <cell r="HA154">
            <v>2371440</v>
          </cell>
          <cell r="HB154">
            <v>0</v>
          </cell>
          <cell r="HC154">
            <v>5575.9790000000003</v>
          </cell>
          <cell r="HD154" t="str">
            <v xml:space="preserve"> 01-NOV-2017</v>
          </cell>
          <cell r="HE154">
            <v>0</v>
          </cell>
          <cell r="HF154">
            <v>0</v>
          </cell>
          <cell r="HG154">
            <v>3907.2849999999999</v>
          </cell>
          <cell r="HH154">
            <v>2385321</v>
          </cell>
          <cell r="HI154">
            <v>0</v>
          </cell>
          <cell r="HJ154">
            <v>0</v>
          </cell>
          <cell r="HK154">
            <v>2289801</v>
          </cell>
          <cell r="HL154">
            <v>6168.2749999999996</v>
          </cell>
          <cell r="HM154">
            <v>10471.129999999999</v>
          </cell>
          <cell r="HN154" t="str">
            <v xml:space="preserve"> 01-NOV-2017</v>
          </cell>
          <cell r="HO154">
            <v>0</v>
          </cell>
          <cell r="HP154">
            <v>7407.4409999999998</v>
          </cell>
          <cell r="HQ154">
            <v>0</v>
          </cell>
          <cell r="HR154">
            <v>5064.71</v>
          </cell>
          <cell r="HS154">
            <v>3625.42</v>
          </cell>
          <cell r="HT154">
            <v>2367.8539999999998</v>
          </cell>
          <cell r="HU154">
            <v>0</v>
          </cell>
          <cell r="HV154">
            <v>0</v>
          </cell>
          <cell r="HW154">
            <v>5371.3950000000004</v>
          </cell>
          <cell r="HX154" t="str">
            <v xml:space="preserve"> 01-NOV-2017</v>
          </cell>
          <cell r="HY154">
            <v>3727.26</v>
          </cell>
          <cell r="HZ154">
            <v>4627.4030000000002</v>
          </cell>
          <cell r="IA154">
            <v>4589.8519999999999</v>
          </cell>
          <cell r="IB154">
            <v>0</v>
          </cell>
          <cell r="IC154">
            <v>0</v>
          </cell>
          <cell r="ID154">
            <v>928274.3</v>
          </cell>
          <cell r="IE154">
            <v>6490.3559999999998</v>
          </cell>
          <cell r="IF154">
            <v>0</v>
          </cell>
          <cell r="IG154">
            <v>3945.05</v>
          </cell>
          <cell r="IH154" t="str">
            <v xml:space="preserve"> 01-NOV-2017</v>
          </cell>
          <cell r="II154">
            <v>0</v>
          </cell>
          <cell r="IJ154">
            <v>22892.49</v>
          </cell>
          <cell r="IK154">
            <v>31955.99</v>
          </cell>
          <cell r="IL154">
            <v>31091.71</v>
          </cell>
          <cell r="IM154">
            <v>25645.11</v>
          </cell>
          <cell r="IN154">
            <v>0</v>
          </cell>
          <cell r="IO154">
            <v>0</v>
          </cell>
          <cell r="IP154">
            <v>0</v>
          </cell>
          <cell r="IQ154">
            <v>7409.4319999999998</v>
          </cell>
        </row>
        <row r="155">
          <cell r="A155">
            <v>43070</v>
          </cell>
          <cell r="B155" t="str">
            <v xml:space="preserve"> 01-DEC-2017</v>
          </cell>
          <cell r="C155">
            <v>12</v>
          </cell>
          <cell r="D155">
            <v>111105.4</v>
          </cell>
          <cell r="E155">
            <v>31451.759999999998</v>
          </cell>
          <cell r="F155">
            <v>8200.9380000000001</v>
          </cell>
          <cell r="G155">
            <v>63301.57</v>
          </cell>
          <cell r="H155">
            <v>23250.83</v>
          </cell>
          <cell r="I155">
            <v>47803.79</v>
          </cell>
          <cell r="J155">
            <v>31888.52</v>
          </cell>
          <cell r="K155">
            <v>112542</v>
          </cell>
          <cell r="L155" t="str">
            <v xml:space="preserve"> 01-DEC-2017</v>
          </cell>
          <cell r="M155">
            <v>207.2637</v>
          </cell>
          <cell r="N155">
            <v>0.1875763</v>
          </cell>
          <cell r="O155">
            <v>0.27820129999999998</v>
          </cell>
          <cell r="P155">
            <v>0.73925350000000001</v>
          </cell>
          <cell r="Q155">
            <v>0</v>
          </cell>
          <cell r="R155">
            <v>999.82899999999995</v>
          </cell>
          <cell r="S155">
            <v>5578.6530000000002</v>
          </cell>
          <cell r="T155">
            <v>1622.4549999999999</v>
          </cell>
          <cell r="U155">
            <v>0</v>
          </cell>
          <cell r="V155" t="str">
            <v xml:space="preserve"> 01-DEC-2017</v>
          </cell>
          <cell r="W155">
            <v>9298.0429999999997</v>
          </cell>
          <cell r="X155">
            <v>44869.4</v>
          </cell>
          <cell r="Y155">
            <v>9134.1280000000006</v>
          </cell>
          <cell r="Z155">
            <v>0</v>
          </cell>
          <cell r="AA155">
            <v>2009.4570000000001</v>
          </cell>
          <cell r="AB155">
            <v>10788.91</v>
          </cell>
          <cell r="AC155">
            <v>2724.06</v>
          </cell>
          <cell r="AD155">
            <v>0</v>
          </cell>
          <cell r="AE155">
            <v>4700.8</v>
          </cell>
          <cell r="AF155" t="str">
            <v xml:space="preserve"> 01-DEC-2017</v>
          </cell>
          <cell r="AG155">
            <v>26762.85</v>
          </cell>
          <cell r="AH155">
            <v>6332.2969999999996</v>
          </cell>
          <cell r="AI155">
            <v>0</v>
          </cell>
          <cell r="AJ155">
            <v>8.6425199999999994E-2</v>
          </cell>
          <cell r="AK155">
            <v>0.4640225</v>
          </cell>
          <cell r="AL155">
            <v>0.11715970000000001</v>
          </cell>
          <cell r="AM155">
            <v>366</v>
          </cell>
          <cell r="AN155">
            <v>196</v>
          </cell>
          <cell r="AO155">
            <v>11</v>
          </cell>
          <cell r="AP155" t="str">
            <v xml:space="preserve"> 01-DEC-2017</v>
          </cell>
          <cell r="AQ155">
            <v>248</v>
          </cell>
          <cell r="AR155">
            <v>144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265.97669999999999</v>
          </cell>
          <cell r="AZ155" t="str">
            <v xml:space="preserve"> 01-DEC-2017</v>
          </cell>
          <cell r="BA155">
            <v>144.00030000000001</v>
          </cell>
          <cell r="BB155">
            <v>230.16909999999999</v>
          </cell>
          <cell r="BC155">
            <v>143.48220000000001</v>
          </cell>
          <cell r="BD155">
            <v>367.36349999999999</v>
          </cell>
          <cell r="BE155">
            <v>388.47059999999999</v>
          </cell>
          <cell r="BF155">
            <v>0</v>
          </cell>
          <cell r="BG155">
            <v>217.11189999999999</v>
          </cell>
          <cell r="BH155">
            <v>0</v>
          </cell>
          <cell r="BI155">
            <v>427.83530000000002</v>
          </cell>
          <cell r="BJ155" t="str">
            <v xml:space="preserve"> 01-DEC-2017</v>
          </cell>
          <cell r="BK155">
            <v>0</v>
          </cell>
          <cell r="BL155">
            <v>0</v>
          </cell>
          <cell r="BM155">
            <v>350.63560000000001</v>
          </cell>
          <cell r="BN155">
            <v>192.8152</v>
          </cell>
          <cell r="BO155">
            <v>0</v>
          </cell>
          <cell r="BP155">
            <v>0</v>
          </cell>
          <cell r="BQ155">
            <v>519.21079999999995</v>
          </cell>
          <cell r="BR155">
            <v>175.64240000000001</v>
          </cell>
          <cell r="BS155">
            <v>333.31169999999997</v>
          </cell>
          <cell r="BT155" t="str">
            <v xml:space="preserve"> 01-DEC-2017</v>
          </cell>
          <cell r="BU155">
            <v>0</v>
          </cell>
          <cell r="BV155">
            <v>510.89580000000001</v>
          </cell>
          <cell r="BW155">
            <v>0</v>
          </cell>
          <cell r="BX155">
            <v>335.00830000000002</v>
          </cell>
          <cell r="BY155">
            <v>158.12710000000001</v>
          </cell>
          <cell r="BZ155">
            <v>298.99299999999999</v>
          </cell>
          <cell r="CA155">
            <v>0</v>
          </cell>
          <cell r="CB155">
            <v>0</v>
          </cell>
          <cell r="CC155">
            <v>476.58679999999998</v>
          </cell>
          <cell r="CD155" t="str">
            <v xml:space="preserve"> 01-DEC-2017</v>
          </cell>
          <cell r="CE155">
            <v>288.21530000000001</v>
          </cell>
          <cell r="CF155">
            <v>613.45719999999994</v>
          </cell>
          <cell r="CG155">
            <v>170.94149999999999</v>
          </cell>
          <cell r="CH155">
            <v>0</v>
          </cell>
          <cell r="CI155">
            <v>0</v>
          </cell>
          <cell r="CJ155">
            <v>245.57230000000001</v>
          </cell>
          <cell r="CK155">
            <v>645.54250000000002</v>
          </cell>
          <cell r="CL155">
            <v>0</v>
          </cell>
          <cell r="CM155">
            <v>701.57240000000002</v>
          </cell>
          <cell r="CN155" t="str">
            <v xml:space="preserve"> 01-DEC-2017</v>
          </cell>
          <cell r="CO155">
            <v>0</v>
          </cell>
          <cell r="CP155">
            <v>1956.6489999999999</v>
          </cell>
          <cell r="CQ155">
            <v>2348.7649999999999</v>
          </cell>
          <cell r="CR155">
            <v>1579.538</v>
          </cell>
          <cell r="CS155">
            <v>2315.9850000000001</v>
          </cell>
          <cell r="CT155">
            <v>0</v>
          </cell>
          <cell r="CU155">
            <v>0</v>
          </cell>
          <cell r="CV155">
            <v>0</v>
          </cell>
          <cell r="CW155">
            <v>3639500</v>
          </cell>
          <cell r="CX155" t="str">
            <v xml:space="preserve"> 01-DEC-2017</v>
          </cell>
          <cell r="CY155">
            <v>1256578</v>
          </cell>
          <cell r="CZ155">
            <v>2883332</v>
          </cell>
          <cell r="DA155">
            <v>633333.4</v>
          </cell>
          <cell r="DB155">
            <v>1098007</v>
          </cell>
          <cell r="DC155">
            <v>6847280</v>
          </cell>
          <cell r="DD155">
            <v>0</v>
          </cell>
          <cell r="DE155">
            <v>2270004</v>
          </cell>
          <cell r="DF155">
            <v>0</v>
          </cell>
          <cell r="DG155">
            <v>3543270</v>
          </cell>
          <cell r="DH155" t="str">
            <v xml:space="preserve"> 01-DEC-2017</v>
          </cell>
          <cell r="DI155">
            <v>0</v>
          </cell>
          <cell r="DJ155">
            <v>0</v>
          </cell>
          <cell r="DK155">
            <v>1947998</v>
          </cell>
          <cell r="DL155">
            <v>1521678</v>
          </cell>
          <cell r="DM155">
            <v>0</v>
          </cell>
          <cell r="DN155">
            <v>0</v>
          </cell>
          <cell r="DO155">
            <v>2939049</v>
          </cell>
          <cell r="DP155">
            <v>2137072</v>
          </cell>
          <cell r="DQ155">
            <v>4865395</v>
          </cell>
          <cell r="DR155" t="str">
            <v xml:space="preserve"> 01-DEC-2017</v>
          </cell>
          <cell r="DS155">
            <v>0</v>
          </cell>
          <cell r="DT155">
            <v>4778562</v>
          </cell>
          <cell r="DU155">
            <v>0</v>
          </cell>
          <cell r="DV155">
            <v>1998319</v>
          </cell>
          <cell r="DW155">
            <v>1115033</v>
          </cell>
          <cell r="DX155">
            <v>1484356</v>
          </cell>
          <cell r="DY155">
            <v>0</v>
          </cell>
          <cell r="DZ155">
            <v>0</v>
          </cell>
          <cell r="EA155">
            <v>3364153</v>
          </cell>
          <cell r="EB155" t="str">
            <v xml:space="preserve"> 01-DEC-2017</v>
          </cell>
          <cell r="EC155">
            <v>1713805</v>
          </cell>
          <cell r="ED155">
            <v>3432171</v>
          </cell>
          <cell r="EE155">
            <v>1274081</v>
          </cell>
          <cell r="EF155">
            <v>0</v>
          </cell>
          <cell r="EG155">
            <v>0</v>
          </cell>
          <cell r="EH155">
            <v>928041.2</v>
          </cell>
          <cell r="EI155">
            <v>4492280</v>
          </cell>
          <cell r="EJ155">
            <v>0</v>
          </cell>
          <cell r="EK155">
            <v>3138276</v>
          </cell>
          <cell r="EL155" t="str">
            <v xml:space="preserve"> 01-NOV-2017</v>
          </cell>
          <cell r="EM155">
            <v>0</v>
          </cell>
          <cell r="EN155">
            <v>14707.83</v>
          </cell>
          <cell r="EO155">
            <v>19113.47</v>
          </cell>
          <cell r="EP155">
            <v>13491.59</v>
          </cell>
          <cell r="EQ155">
            <v>15742.66</v>
          </cell>
          <cell r="ER155">
            <v>0</v>
          </cell>
          <cell r="ES155">
            <v>0</v>
          </cell>
          <cell r="ET155">
            <v>0</v>
          </cell>
          <cell r="EU155">
            <v>2369.7370000000001</v>
          </cell>
          <cell r="EV155" t="str">
            <v xml:space="preserve"> 01-DEC-2017</v>
          </cell>
          <cell r="EW155">
            <v>1697988</v>
          </cell>
          <cell r="EX155">
            <v>2699.4760000000001</v>
          </cell>
          <cell r="EY155">
            <v>644984.5</v>
          </cell>
          <cell r="EZ155">
            <v>835223.7</v>
          </cell>
          <cell r="FA155">
            <v>5251.6459999999997</v>
          </cell>
          <cell r="FB155">
            <v>0</v>
          </cell>
          <cell r="FC155">
            <v>2579.2890000000002</v>
          </cell>
          <cell r="FD155">
            <v>0</v>
          </cell>
          <cell r="FE155">
            <v>2292.933</v>
          </cell>
          <cell r="FF155" t="str">
            <v xml:space="preserve"> 01-DEC-2017</v>
          </cell>
          <cell r="FG155">
            <v>0</v>
          </cell>
          <cell r="FH155">
            <v>0</v>
          </cell>
          <cell r="FI155">
            <v>2211621</v>
          </cell>
          <cell r="FJ155">
            <v>791494.7</v>
          </cell>
          <cell r="FK155">
            <v>0</v>
          </cell>
          <cell r="FL155">
            <v>0</v>
          </cell>
          <cell r="FM155">
            <v>999025.1</v>
          </cell>
          <cell r="FN155">
            <v>2589.7220000000002</v>
          </cell>
          <cell r="FO155">
            <v>5214.625</v>
          </cell>
          <cell r="FP155" t="str">
            <v xml:space="preserve"> 01-DEC-2017</v>
          </cell>
          <cell r="FQ155">
            <v>0</v>
          </cell>
          <cell r="FR155">
            <v>1780.482</v>
          </cell>
          <cell r="FS155">
            <v>0</v>
          </cell>
          <cell r="FT155">
            <v>2763.0740000000001</v>
          </cell>
          <cell r="FU155">
            <v>938506.1</v>
          </cell>
          <cell r="FV155">
            <v>634760.6</v>
          </cell>
          <cell r="FW155">
            <v>0</v>
          </cell>
          <cell r="FX155">
            <v>0</v>
          </cell>
          <cell r="FY155">
            <v>2479.0390000000002</v>
          </cell>
          <cell r="FZ155" t="str">
            <v xml:space="preserve"> 01-DEC-2017</v>
          </cell>
          <cell r="GA155">
            <v>1404486</v>
          </cell>
          <cell r="GB155">
            <v>1228907</v>
          </cell>
          <cell r="GC155">
            <v>2129.4670000000001</v>
          </cell>
          <cell r="GD155">
            <v>0</v>
          </cell>
          <cell r="GE155">
            <v>0</v>
          </cell>
          <cell r="GF155">
            <v>465713.2</v>
          </cell>
          <cell r="GG155">
            <v>1983.348</v>
          </cell>
          <cell r="GH155">
            <v>0</v>
          </cell>
          <cell r="GI155">
            <v>1818.2380000000001</v>
          </cell>
          <cell r="GJ155" t="str">
            <v xml:space="preserve"> 01-DEC-2017</v>
          </cell>
          <cell r="GK155">
            <v>0</v>
          </cell>
          <cell r="GL155">
            <v>9818.7170000000006</v>
          </cell>
          <cell r="GM155">
            <v>14819.56</v>
          </cell>
          <cell r="GN155">
            <v>13064.45</v>
          </cell>
          <cell r="GO155">
            <v>10101.06</v>
          </cell>
          <cell r="GP155">
            <v>0</v>
          </cell>
          <cell r="GQ155">
            <v>0</v>
          </cell>
          <cell r="GR155">
            <v>0</v>
          </cell>
          <cell r="GS155">
            <v>5818.6750000000002</v>
          </cell>
          <cell r="GT155" t="str">
            <v xml:space="preserve"> 01-DEC-2017</v>
          </cell>
          <cell r="GU155">
            <v>4524.4610000000002</v>
          </cell>
          <cell r="GV155">
            <v>4737.9870000000001</v>
          </cell>
          <cell r="GW155">
            <v>821686.8</v>
          </cell>
          <cell r="GX155">
            <v>2062503</v>
          </cell>
          <cell r="GY155">
            <v>12534.7</v>
          </cell>
          <cell r="GZ155">
            <v>0</v>
          </cell>
          <cell r="HA155">
            <v>2388099</v>
          </cell>
          <cell r="HB155">
            <v>0</v>
          </cell>
          <cell r="HC155">
            <v>5625.1210000000001</v>
          </cell>
          <cell r="HD155" t="str">
            <v xml:space="preserve"> 01-DEC-2017</v>
          </cell>
          <cell r="HE155">
            <v>0</v>
          </cell>
          <cell r="HF155">
            <v>0</v>
          </cell>
          <cell r="HG155">
            <v>3940.8449999999998</v>
          </cell>
          <cell r="HH155">
            <v>2403853</v>
          </cell>
          <cell r="HI155">
            <v>0</v>
          </cell>
          <cell r="HJ155">
            <v>0</v>
          </cell>
          <cell r="HK155">
            <v>2313943</v>
          </cell>
          <cell r="HL155">
            <v>6204.674</v>
          </cell>
          <cell r="HM155">
            <v>10538.62</v>
          </cell>
          <cell r="HN155" t="str">
            <v xml:space="preserve"> 01-DEC-2017</v>
          </cell>
          <cell r="HO155">
            <v>0</v>
          </cell>
          <cell r="HP155">
            <v>7459.8280000000004</v>
          </cell>
          <cell r="HQ155">
            <v>0</v>
          </cell>
          <cell r="HR155">
            <v>5107.16</v>
          </cell>
          <cell r="HS155">
            <v>3659.7779999999998</v>
          </cell>
          <cell r="HT155">
            <v>2396.817</v>
          </cell>
          <cell r="HU155">
            <v>0</v>
          </cell>
          <cell r="HV155">
            <v>0</v>
          </cell>
          <cell r="HW155">
            <v>5421.6459999999997</v>
          </cell>
          <cell r="HX155" t="str">
            <v xml:space="preserve"> 01-DEC-2017</v>
          </cell>
          <cell r="HY155">
            <v>3772.1280000000002</v>
          </cell>
          <cell r="HZ155">
            <v>4667.7269999999999</v>
          </cell>
          <cell r="IA155">
            <v>4645.2439999999997</v>
          </cell>
          <cell r="IB155">
            <v>0</v>
          </cell>
          <cell r="IC155">
            <v>0</v>
          </cell>
          <cell r="ID155">
            <v>939586.9</v>
          </cell>
          <cell r="IE155">
            <v>6564.17</v>
          </cell>
          <cell r="IF155">
            <v>0</v>
          </cell>
          <cell r="IG155">
            <v>3992.6990000000001</v>
          </cell>
          <cell r="IH155" t="str">
            <v xml:space="preserve"> 01-DEC-2017</v>
          </cell>
          <cell r="II155">
            <v>0</v>
          </cell>
          <cell r="IJ155">
            <v>23078.26</v>
          </cell>
          <cell r="IK155">
            <v>32218.44</v>
          </cell>
          <cell r="IL155">
            <v>31367.53</v>
          </cell>
          <cell r="IM155">
            <v>25877.71</v>
          </cell>
          <cell r="IN155">
            <v>0</v>
          </cell>
          <cell r="IO155">
            <v>0</v>
          </cell>
          <cell r="IP155">
            <v>0</v>
          </cell>
          <cell r="IQ155">
            <v>7340.9570000000003</v>
          </cell>
        </row>
        <row r="156">
          <cell r="A156">
            <v>43101</v>
          </cell>
          <cell r="B156" t="str">
            <v xml:space="preserve"> 01-JAN-2018</v>
          </cell>
          <cell r="C156">
            <v>12.08487</v>
          </cell>
          <cell r="D156">
            <v>112082.8</v>
          </cell>
          <cell r="E156">
            <v>31530.14</v>
          </cell>
          <cell r="F156">
            <v>8110.6319999999996</v>
          </cell>
          <cell r="G156">
            <v>63553</v>
          </cell>
          <cell r="H156">
            <v>23419.51</v>
          </cell>
          <cell r="I156">
            <v>48529.79</v>
          </cell>
          <cell r="J156">
            <v>31971.43</v>
          </cell>
          <cell r="K156">
            <v>113533.1</v>
          </cell>
          <cell r="L156" t="str">
            <v xml:space="preserve"> 01-JAN-2018</v>
          </cell>
          <cell r="M156">
            <v>207.24940000000001</v>
          </cell>
          <cell r="N156">
            <v>0.1883214</v>
          </cell>
          <cell r="O156">
            <v>0.27930630000000001</v>
          </cell>
          <cell r="P156">
            <v>0.74276580000000003</v>
          </cell>
          <cell r="Q156">
            <v>0</v>
          </cell>
          <cell r="R156">
            <v>985.96510000000001</v>
          </cell>
          <cell r="S156">
            <v>5515.83</v>
          </cell>
          <cell r="T156">
            <v>1608.837</v>
          </cell>
          <cell r="U156">
            <v>0</v>
          </cell>
          <cell r="V156" t="str">
            <v xml:space="preserve"> 01-JAN-2018</v>
          </cell>
          <cell r="W156">
            <v>9328.6080000000002</v>
          </cell>
          <cell r="X156">
            <v>45040.39</v>
          </cell>
          <cell r="Y156">
            <v>9184.0020000000004</v>
          </cell>
          <cell r="Z156">
            <v>0</v>
          </cell>
          <cell r="AA156">
            <v>2005.797</v>
          </cell>
          <cell r="AB156">
            <v>10804.04</v>
          </cell>
          <cell r="AC156">
            <v>2731.5810000000001</v>
          </cell>
          <cell r="AD156">
            <v>0</v>
          </cell>
          <cell r="AE156">
            <v>4762.9790000000003</v>
          </cell>
          <cell r="AF156" t="str">
            <v xml:space="preserve"> 01-JAN-2018</v>
          </cell>
          <cell r="AG156">
            <v>27097.77</v>
          </cell>
          <cell r="AH156">
            <v>6416.9759999999997</v>
          </cell>
          <cell r="AI156">
            <v>0</v>
          </cell>
          <cell r="AJ156">
            <v>8.5646399999999998E-2</v>
          </cell>
          <cell r="AK156">
            <v>0.46132659999999998</v>
          </cell>
          <cell r="AL156">
            <v>0.116637</v>
          </cell>
          <cell r="AM156">
            <v>366</v>
          </cell>
          <cell r="AN156">
            <v>196</v>
          </cell>
          <cell r="AO156">
            <v>11</v>
          </cell>
          <cell r="AP156" t="str">
            <v xml:space="preserve"> 01-JAN-2018</v>
          </cell>
          <cell r="AQ156">
            <v>248</v>
          </cell>
          <cell r="AR156">
            <v>144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263.17290000000003</v>
          </cell>
          <cell r="AZ156" t="str">
            <v xml:space="preserve"> 01-JAN-2018</v>
          </cell>
          <cell r="BA156">
            <v>142.6337</v>
          </cell>
          <cell r="BB156">
            <v>230.1472</v>
          </cell>
          <cell r="BC156">
            <v>142.345</v>
          </cell>
          <cell r="BD156">
            <v>365.41680000000002</v>
          </cell>
          <cell r="BE156">
            <v>384.589</v>
          </cell>
          <cell r="BF156">
            <v>0</v>
          </cell>
          <cell r="BG156">
            <v>215.54769999999999</v>
          </cell>
          <cell r="BH156">
            <v>0</v>
          </cell>
          <cell r="BI156">
            <v>420.65280000000001</v>
          </cell>
          <cell r="BJ156" t="str">
            <v xml:space="preserve"> 01-JAN-2018</v>
          </cell>
          <cell r="BK156">
            <v>0</v>
          </cell>
          <cell r="BL156">
            <v>0</v>
          </cell>
          <cell r="BM156">
            <v>348.20190000000002</v>
          </cell>
          <cell r="BN156">
            <v>190.37</v>
          </cell>
          <cell r="BO156">
            <v>0</v>
          </cell>
          <cell r="BP156">
            <v>0</v>
          </cell>
          <cell r="BQ156">
            <v>513.85130000000004</v>
          </cell>
          <cell r="BR156">
            <v>174.1996</v>
          </cell>
          <cell r="BS156">
            <v>333.91660000000002</v>
          </cell>
          <cell r="BT156" t="str">
            <v xml:space="preserve"> 01-JAN-2018</v>
          </cell>
          <cell r="BU156">
            <v>0</v>
          </cell>
          <cell r="BV156">
            <v>507.26780000000002</v>
          </cell>
          <cell r="BW156">
            <v>0</v>
          </cell>
          <cell r="BX156">
            <v>333.07909999999998</v>
          </cell>
          <cell r="BY156">
            <v>157.10919999999999</v>
          </cell>
          <cell r="BZ156">
            <v>294.40410000000003</v>
          </cell>
          <cell r="CA156">
            <v>0</v>
          </cell>
          <cell r="CB156">
            <v>0</v>
          </cell>
          <cell r="CC156">
            <v>470.90899999999999</v>
          </cell>
          <cell r="CD156" t="str">
            <v xml:space="preserve"> 01-JAN-2018</v>
          </cell>
          <cell r="CE156">
            <v>281.89789999999999</v>
          </cell>
          <cell r="CF156">
            <v>604.33969999999999</v>
          </cell>
          <cell r="CG156">
            <v>167.67490000000001</v>
          </cell>
          <cell r="CH156">
            <v>0</v>
          </cell>
          <cell r="CI156">
            <v>0</v>
          </cell>
          <cell r="CJ156">
            <v>242.3031</v>
          </cell>
          <cell r="CK156">
            <v>633.88739999999996</v>
          </cell>
          <cell r="CL156">
            <v>0</v>
          </cell>
          <cell r="CM156">
            <v>692.71500000000003</v>
          </cell>
          <cell r="CN156" t="str">
            <v xml:space="preserve"> 01-JAN-2018</v>
          </cell>
          <cell r="CO156">
            <v>0</v>
          </cell>
          <cell r="CP156">
            <v>1935.067</v>
          </cell>
          <cell r="CQ156">
            <v>2323.7109999999998</v>
          </cell>
          <cell r="CR156">
            <v>1565.625</v>
          </cell>
          <cell r="CS156">
            <v>2286.2280000000001</v>
          </cell>
          <cell r="CT156">
            <v>0</v>
          </cell>
          <cell r="CU156">
            <v>0</v>
          </cell>
          <cell r="CV156">
            <v>0</v>
          </cell>
          <cell r="CW156">
            <v>3647659</v>
          </cell>
          <cell r="CX156" t="str">
            <v xml:space="preserve"> 01-JAN-2018</v>
          </cell>
          <cell r="CY156">
            <v>1260999</v>
          </cell>
          <cell r="CZ156">
            <v>2890467</v>
          </cell>
          <cell r="DA156">
            <v>637746.1</v>
          </cell>
          <cell r="DB156">
            <v>1109335</v>
          </cell>
          <cell r="DC156">
            <v>6859202</v>
          </cell>
          <cell r="DD156">
            <v>0</v>
          </cell>
          <cell r="DE156">
            <v>2276686</v>
          </cell>
          <cell r="DF156">
            <v>0</v>
          </cell>
          <cell r="DG156">
            <v>3556310</v>
          </cell>
          <cell r="DH156" t="str">
            <v xml:space="preserve"> 01-JAN-2018</v>
          </cell>
          <cell r="DI156">
            <v>0</v>
          </cell>
          <cell r="DJ156">
            <v>0</v>
          </cell>
          <cell r="DK156">
            <v>1958792</v>
          </cell>
          <cell r="DL156">
            <v>1527580</v>
          </cell>
          <cell r="DM156">
            <v>0</v>
          </cell>
          <cell r="DN156">
            <v>0</v>
          </cell>
          <cell r="DO156">
            <v>2954978</v>
          </cell>
          <cell r="DP156">
            <v>2142472</v>
          </cell>
          <cell r="DQ156">
            <v>4875746</v>
          </cell>
          <cell r="DR156" t="str">
            <v xml:space="preserve"> 01-JAN-2018</v>
          </cell>
          <cell r="DS156">
            <v>0</v>
          </cell>
          <cell r="DT156">
            <v>4794287</v>
          </cell>
          <cell r="DU156">
            <v>0</v>
          </cell>
          <cell r="DV156">
            <v>2008645</v>
          </cell>
          <cell r="DW156">
            <v>1119904</v>
          </cell>
          <cell r="DX156">
            <v>1493483</v>
          </cell>
          <cell r="DY156">
            <v>0</v>
          </cell>
          <cell r="DZ156">
            <v>0</v>
          </cell>
          <cell r="EA156">
            <v>3378751</v>
          </cell>
          <cell r="EB156" t="str">
            <v xml:space="preserve"> 01-JAN-2018</v>
          </cell>
          <cell r="EC156">
            <v>1722544</v>
          </cell>
          <cell r="ED156">
            <v>3450906</v>
          </cell>
          <cell r="EE156">
            <v>1279279</v>
          </cell>
          <cell r="EF156">
            <v>0</v>
          </cell>
          <cell r="EG156">
            <v>0</v>
          </cell>
          <cell r="EH156">
            <v>935552.6</v>
          </cell>
          <cell r="EI156">
            <v>4511930</v>
          </cell>
          <cell r="EJ156">
            <v>0</v>
          </cell>
          <cell r="EK156">
            <v>3159750</v>
          </cell>
          <cell r="EL156" t="str">
            <v xml:space="preserve"> 01-DEC-2017</v>
          </cell>
          <cell r="EM156">
            <v>0</v>
          </cell>
          <cell r="EN156">
            <v>14766.53</v>
          </cell>
          <cell r="EO156">
            <v>19183.93</v>
          </cell>
          <cell r="EP156">
            <v>13538.98</v>
          </cell>
          <cell r="EQ156">
            <v>15812.14</v>
          </cell>
          <cell r="ER156">
            <v>0</v>
          </cell>
          <cell r="ES156">
            <v>0</v>
          </cell>
          <cell r="ET156">
            <v>0</v>
          </cell>
          <cell r="EU156">
            <v>2401.875</v>
          </cell>
          <cell r="EV156" t="str">
            <v xml:space="preserve"> 01-JAN-2018</v>
          </cell>
          <cell r="EW156">
            <v>1717437</v>
          </cell>
          <cell r="EX156">
            <v>2733.7959999999998</v>
          </cell>
          <cell r="EY156">
            <v>654790.5</v>
          </cell>
          <cell r="EZ156">
            <v>848358</v>
          </cell>
          <cell r="FA156">
            <v>5327.3459999999995</v>
          </cell>
          <cell r="FB156">
            <v>0</v>
          </cell>
          <cell r="FC156">
            <v>2609.239</v>
          </cell>
          <cell r="FD156">
            <v>0</v>
          </cell>
          <cell r="FE156">
            <v>2330.027</v>
          </cell>
          <cell r="FF156" t="str">
            <v xml:space="preserve"> 01-JAN-2018</v>
          </cell>
          <cell r="FG156">
            <v>0</v>
          </cell>
          <cell r="FH156">
            <v>0</v>
          </cell>
          <cell r="FI156">
            <v>2236593</v>
          </cell>
          <cell r="FJ156">
            <v>801330.6</v>
          </cell>
          <cell r="FK156">
            <v>0</v>
          </cell>
          <cell r="FL156">
            <v>0</v>
          </cell>
          <cell r="FM156">
            <v>1016938</v>
          </cell>
          <cell r="FN156">
            <v>2619.7199999999998</v>
          </cell>
          <cell r="FO156">
            <v>5287.3739999999998</v>
          </cell>
          <cell r="FP156" t="str">
            <v xml:space="preserve"> 01-JAN-2018</v>
          </cell>
          <cell r="FQ156">
            <v>0</v>
          </cell>
          <cell r="FR156">
            <v>1815.7049999999999</v>
          </cell>
          <cell r="FS156">
            <v>0</v>
          </cell>
          <cell r="FT156">
            <v>2794.5830000000001</v>
          </cell>
          <cell r="FU156">
            <v>953966.8</v>
          </cell>
          <cell r="FV156">
            <v>650396.4</v>
          </cell>
          <cell r="FW156">
            <v>0</v>
          </cell>
          <cell r="FX156">
            <v>0</v>
          </cell>
          <cell r="FY156">
            <v>2519.3519999999999</v>
          </cell>
          <cell r="FZ156" t="str">
            <v xml:space="preserve"> 01-JAN-2018</v>
          </cell>
          <cell r="GA156">
            <v>1429987</v>
          </cell>
          <cell r="GB156">
            <v>1251338</v>
          </cell>
          <cell r="GC156">
            <v>2167.7600000000002</v>
          </cell>
          <cell r="GD156">
            <v>0</v>
          </cell>
          <cell r="GE156">
            <v>0</v>
          </cell>
          <cell r="GF156">
            <v>473140</v>
          </cell>
          <cell r="GG156">
            <v>2030.7829999999999</v>
          </cell>
          <cell r="GH156">
            <v>0</v>
          </cell>
          <cell r="GI156">
            <v>1857.9570000000001</v>
          </cell>
          <cell r="GJ156" t="str">
            <v xml:space="preserve"> 01-JAN-2018</v>
          </cell>
          <cell r="GK156">
            <v>0</v>
          </cell>
          <cell r="GL156">
            <v>9964.7289999999994</v>
          </cell>
          <cell r="GM156">
            <v>15051.38</v>
          </cell>
          <cell r="GN156">
            <v>13251.46</v>
          </cell>
          <cell r="GO156">
            <v>10262.219999999999</v>
          </cell>
          <cell r="GP156">
            <v>0</v>
          </cell>
          <cell r="GQ156">
            <v>0</v>
          </cell>
          <cell r="GR156">
            <v>0</v>
          </cell>
          <cell r="GS156">
            <v>5857.3339999999998</v>
          </cell>
          <cell r="GT156" t="str">
            <v xml:space="preserve"> 01-JAN-2018</v>
          </cell>
          <cell r="GU156">
            <v>4559.0420000000004</v>
          </cell>
          <cell r="GV156">
            <v>4776.134</v>
          </cell>
          <cell r="GW156">
            <v>832122.6</v>
          </cell>
          <cell r="GX156">
            <v>2090308</v>
          </cell>
          <cell r="GY156">
            <v>12619.89</v>
          </cell>
          <cell r="GZ156">
            <v>0</v>
          </cell>
          <cell r="HA156">
            <v>2406130</v>
          </cell>
          <cell r="HB156">
            <v>0</v>
          </cell>
          <cell r="HC156">
            <v>5671.5479999999998</v>
          </cell>
          <cell r="HD156" t="str">
            <v xml:space="preserve"> 01-JAN-2018</v>
          </cell>
          <cell r="HE156">
            <v>0</v>
          </cell>
          <cell r="HF156">
            <v>0</v>
          </cell>
          <cell r="HG156">
            <v>3976.1439999999998</v>
          </cell>
          <cell r="HH156">
            <v>2423554</v>
          </cell>
          <cell r="HI156">
            <v>0</v>
          </cell>
          <cell r="HJ156">
            <v>0</v>
          </cell>
          <cell r="HK156">
            <v>2334145</v>
          </cell>
          <cell r="HL156">
            <v>6253.1559999999999</v>
          </cell>
          <cell r="HM156">
            <v>10629.83</v>
          </cell>
          <cell r="HN156" t="str">
            <v xml:space="preserve"> 01-JAN-2018</v>
          </cell>
          <cell r="HO156">
            <v>0</v>
          </cell>
          <cell r="HP156">
            <v>7522.5479999999998</v>
          </cell>
          <cell r="HQ156">
            <v>0</v>
          </cell>
          <cell r="HR156">
            <v>5152.5020000000004</v>
          </cell>
          <cell r="HS156">
            <v>3690.9749999999999</v>
          </cell>
          <cell r="HT156">
            <v>2427.17</v>
          </cell>
          <cell r="HU156">
            <v>0</v>
          </cell>
          <cell r="HV156">
            <v>0</v>
          </cell>
          <cell r="HW156">
            <v>5474.9470000000001</v>
          </cell>
          <cell r="HX156" t="str">
            <v xml:space="preserve"> 01-JAN-2018</v>
          </cell>
          <cell r="HY156">
            <v>3808.4659999999999</v>
          </cell>
          <cell r="HZ156">
            <v>4709.1139999999996</v>
          </cell>
          <cell r="IA156">
            <v>4693.7719999999999</v>
          </cell>
          <cell r="IB156">
            <v>0</v>
          </cell>
          <cell r="IC156">
            <v>0</v>
          </cell>
          <cell r="ID156">
            <v>951651.2</v>
          </cell>
          <cell r="IE156">
            <v>6627.933</v>
          </cell>
          <cell r="IF156">
            <v>0</v>
          </cell>
          <cell r="IG156">
            <v>4044.6460000000002</v>
          </cell>
          <cell r="IH156" t="str">
            <v xml:space="preserve"> 01-JAN-2018</v>
          </cell>
          <cell r="II156">
            <v>0</v>
          </cell>
          <cell r="IJ156">
            <v>23276.1</v>
          </cell>
          <cell r="IK156">
            <v>32510.43</v>
          </cell>
          <cell r="IL156">
            <v>31630.13</v>
          </cell>
          <cell r="IM156">
            <v>26116.41</v>
          </cell>
          <cell r="IN156">
            <v>0</v>
          </cell>
          <cell r="IO156">
            <v>0</v>
          </cell>
          <cell r="IP156">
            <v>0</v>
          </cell>
          <cell r="IQ156">
            <v>7263.5720000000001</v>
          </cell>
        </row>
        <row r="157">
          <cell r="A157">
            <v>43132</v>
          </cell>
          <cell r="B157" t="str">
            <v xml:space="preserve"> 01-FEB-2018</v>
          </cell>
          <cell r="C157">
            <v>12.169750000000001</v>
          </cell>
          <cell r="D157">
            <v>113060.3</v>
          </cell>
          <cell r="E157">
            <v>31532.22</v>
          </cell>
          <cell r="F157">
            <v>8029.8559999999998</v>
          </cell>
          <cell r="G157">
            <v>63801.93</v>
          </cell>
          <cell r="H157">
            <v>23502.37</v>
          </cell>
          <cell r="I157">
            <v>49258.36</v>
          </cell>
          <cell r="J157">
            <v>31960.34</v>
          </cell>
          <cell r="K157">
            <v>114523.8</v>
          </cell>
          <cell r="L157" t="str">
            <v xml:space="preserve"> 01-FEB-2018</v>
          </cell>
          <cell r="M157">
            <v>207.3098</v>
          </cell>
          <cell r="N157">
            <v>0.189059</v>
          </cell>
          <cell r="O157">
            <v>0.28040019999999999</v>
          </cell>
          <cell r="P157">
            <v>0.74534440000000002</v>
          </cell>
          <cell r="Q157">
            <v>0</v>
          </cell>
          <cell r="R157">
            <v>977.18889999999999</v>
          </cell>
          <cell r="S157">
            <v>5456.5929999999998</v>
          </cell>
          <cell r="T157">
            <v>1596.075</v>
          </cell>
          <cell r="U157">
            <v>0</v>
          </cell>
          <cell r="V157" t="str">
            <v xml:space="preserve"> 01-FEB-2018</v>
          </cell>
          <cell r="W157">
            <v>9358.9009999999998</v>
          </cell>
          <cell r="X157">
            <v>45209.55</v>
          </cell>
          <cell r="Y157">
            <v>9233.48</v>
          </cell>
          <cell r="Z157">
            <v>0</v>
          </cell>
          <cell r="AA157">
            <v>2010.452</v>
          </cell>
          <cell r="AB157">
            <v>10814.82</v>
          </cell>
          <cell r="AC157">
            <v>2741.096</v>
          </cell>
          <cell r="AD157">
            <v>0</v>
          </cell>
          <cell r="AE157">
            <v>4825.3040000000001</v>
          </cell>
          <cell r="AF157" t="str">
            <v xml:space="preserve"> 01-FEB-2018</v>
          </cell>
          <cell r="AG157">
            <v>27433.03</v>
          </cell>
          <cell r="AH157">
            <v>6501.95</v>
          </cell>
          <cell r="AI157">
            <v>0</v>
          </cell>
          <cell r="AJ157">
            <v>8.5542499999999994E-2</v>
          </cell>
          <cell r="AK157">
            <v>0.46015879999999998</v>
          </cell>
          <cell r="AL157">
            <v>0.1166306</v>
          </cell>
          <cell r="AM157">
            <v>366</v>
          </cell>
          <cell r="AN157">
            <v>196</v>
          </cell>
          <cell r="AO157">
            <v>11</v>
          </cell>
          <cell r="AP157" t="str">
            <v xml:space="preserve"> 01-FEB-2018</v>
          </cell>
          <cell r="AQ157">
            <v>248</v>
          </cell>
          <cell r="AR157">
            <v>144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260.65910000000002</v>
          </cell>
          <cell r="AZ157" t="str">
            <v xml:space="preserve"> 01-FEB-2018</v>
          </cell>
          <cell r="BA157">
            <v>141.4631</v>
          </cell>
          <cell r="BB157">
            <v>226.2561</v>
          </cell>
          <cell r="BC157">
            <v>141.18369999999999</v>
          </cell>
          <cell r="BD157">
            <v>364.19409999999999</v>
          </cell>
          <cell r="BE157">
            <v>381.54300000000001</v>
          </cell>
          <cell r="BF157">
            <v>0</v>
          </cell>
          <cell r="BG157">
            <v>213.77500000000001</v>
          </cell>
          <cell r="BH157">
            <v>0</v>
          </cell>
          <cell r="BI157">
            <v>417.8329</v>
          </cell>
          <cell r="BJ157" t="str">
            <v xml:space="preserve"> 01-FEB-2018</v>
          </cell>
          <cell r="BK157">
            <v>0</v>
          </cell>
          <cell r="BL157">
            <v>0</v>
          </cell>
          <cell r="BM157">
            <v>346.04379999999998</v>
          </cell>
          <cell r="BN157">
            <v>187.91380000000001</v>
          </cell>
          <cell r="BO157">
            <v>0</v>
          </cell>
          <cell r="BP157">
            <v>0</v>
          </cell>
          <cell r="BQ157">
            <v>509.84089999999998</v>
          </cell>
          <cell r="BR157">
            <v>172.35579999999999</v>
          </cell>
          <cell r="BS157">
            <v>326.98079999999999</v>
          </cell>
          <cell r="BT157" t="str">
            <v xml:space="preserve"> 01-FEB-2018</v>
          </cell>
          <cell r="BU157">
            <v>0</v>
          </cell>
          <cell r="BV157">
            <v>501.1583</v>
          </cell>
          <cell r="BW157">
            <v>0</v>
          </cell>
          <cell r="BX157">
            <v>330.8152</v>
          </cell>
          <cell r="BY157">
            <v>156.12200000000001</v>
          </cell>
          <cell r="BZ157">
            <v>290.75580000000002</v>
          </cell>
          <cell r="CA157">
            <v>0</v>
          </cell>
          <cell r="CB157">
            <v>0</v>
          </cell>
          <cell r="CC157">
            <v>464.89819999999997</v>
          </cell>
          <cell r="CD157" t="str">
            <v xml:space="preserve"> 01-FEB-2018</v>
          </cell>
          <cell r="CE157">
            <v>281.60930000000002</v>
          </cell>
          <cell r="CF157">
            <v>596.2441</v>
          </cell>
          <cell r="CG157">
            <v>167.41659999999999</v>
          </cell>
          <cell r="CH157">
            <v>0</v>
          </cell>
          <cell r="CI157">
            <v>0</v>
          </cell>
          <cell r="CJ157">
            <v>239.0806</v>
          </cell>
          <cell r="CK157">
            <v>628.56790000000001</v>
          </cell>
          <cell r="CL157">
            <v>0</v>
          </cell>
          <cell r="CM157">
            <v>683.14660000000003</v>
          </cell>
          <cell r="CN157" t="str">
            <v xml:space="preserve"> 01-FEB-2018</v>
          </cell>
          <cell r="CO157">
            <v>0</v>
          </cell>
          <cell r="CP157">
            <v>1917.82</v>
          </cell>
          <cell r="CQ157">
            <v>2294.701</v>
          </cell>
          <cell r="CR157">
            <v>1556.7829999999999</v>
          </cell>
          <cell r="CS157">
            <v>2260.5529999999999</v>
          </cell>
          <cell r="CT157">
            <v>0</v>
          </cell>
          <cell r="CU157">
            <v>0</v>
          </cell>
          <cell r="CV157">
            <v>0</v>
          </cell>
          <cell r="CW157">
            <v>3655739</v>
          </cell>
          <cell r="CX157" t="str">
            <v xml:space="preserve"> 01-FEB-2018</v>
          </cell>
          <cell r="CY157">
            <v>1265385</v>
          </cell>
          <cell r="CZ157">
            <v>2897481</v>
          </cell>
          <cell r="DA157">
            <v>642122.80000000005</v>
          </cell>
          <cell r="DB157">
            <v>1120625</v>
          </cell>
          <cell r="DC157">
            <v>6871030</v>
          </cell>
          <cell r="DD157">
            <v>0</v>
          </cell>
          <cell r="DE157">
            <v>2283313</v>
          </cell>
          <cell r="DF157">
            <v>0</v>
          </cell>
          <cell r="DG157">
            <v>3569264</v>
          </cell>
          <cell r="DH157" t="str">
            <v xml:space="preserve"> 01-FEB-2018</v>
          </cell>
          <cell r="DI157">
            <v>0</v>
          </cell>
          <cell r="DJ157">
            <v>0</v>
          </cell>
          <cell r="DK157">
            <v>1969520</v>
          </cell>
          <cell r="DL157">
            <v>1533405</v>
          </cell>
          <cell r="DM157">
            <v>0</v>
          </cell>
          <cell r="DN157">
            <v>0</v>
          </cell>
          <cell r="DO157">
            <v>2970784</v>
          </cell>
          <cell r="DP157">
            <v>2147815</v>
          </cell>
          <cell r="DQ157">
            <v>4885882</v>
          </cell>
          <cell r="DR157" t="str">
            <v xml:space="preserve"> 01-FEB-2018</v>
          </cell>
          <cell r="DS157">
            <v>0</v>
          </cell>
          <cell r="DT157">
            <v>4809823</v>
          </cell>
          <cell r="DU157">
            <v>0</v>
          </cell>
          <cell r="DV157">
            <v>2018900</v>
          </cell>
          <cell r="DW157">
            <v>1124743</v>
          </cell>
          <cell r="DX157">
            <v>1502496</v>
          </cell>
          <cell r="DY157">
            <v>0</v>
          </cell>
          <cell r="DZ157">
            <v>0</v>
          </cell>
          <cell r="EA157">
            <v>3393163</v>
          </cell>
          <cell r="EB157" t="str">
            <v xml:space="preserve"> 01-FEB-2018</v>
          </cell>
          <cell r="EC157">
            <v>1731274</v>
          </cell>
          <cell r="ED157">
            <v>3469389</v>
          </cell>
          <cell r="EE157">
            <v>1284469</v>
          </cell>
          <cell r="EF157">
            <v>0</v>
          </cell>
          <cell r="EG157">
            <v>0</v>
          </cell>
          <cell r="EH157">
            <v>942964.1</v>
          </cell>
          <cell r="EI157">
            <v>4531416</v>
          </cell>
          <cell r="EJ157">
            <v>0</v>
          </cell>
          <cell r="EK157">
            <v>3180928</v>
          </cell>
          <cell r="EL157" t="str">
            <v xml:space="preserve"> 01-JAN-2018</v>
          </cell>
          <cell r="EM157">
            <v>0</v>
          </cell>
          <cell r="EN157">
            <v>14826.52</v>
          </cell>
          <cell r="EO157">
            <v>19255.96</v>
          </cell>
          <cell r="EP157">
            <v>13587.51</v>
          </cell>
          <cell r="EQ157">
            <v>15883.01</v>
          </cell>
          <cell r="ER157">
            <v>0</v>
          </cell>
          <cell r="ES157">
            <v>0</v>
          </cell>
          <cell r="ET157">
            <v>0</v>
          </cell>
          <cell r="EU157">
            <v>2434.1770000000001</v>
          </cell>
          <cell r="EV157" t="str">
            <v xml:space="preserve"> 01-FEB-2018</v>
          </cell>
          <cell r="EW157">
            <v>1736953</v>
          </cell>
          <cell r="EX157">
            <v>2767.6289999999999</v>
          </cell>
          <cell r="EY157">
            <v>664628.80000000005</v>
          </cell>
          <cell r="EZ157">
            <v>861560.1</v>
          </cell>
          <cell r="FA157">
            <v>5403.3419999999996</v>
          </cell>
          <cell r="FB157">
            <v>0</v>
          </cell>
          <cell r="FC157">
            <v>2639.2339999999999</v>
          </cell>
          <cell r="FD157">
            <v>0</v>
          </cell>
          <cell r="FE157">
            <v>2367.4899999999998</v>
          </cell>
          <cell r="FF157" t="str">
            <v xml:space="preserve"> 01-FEB-2018</v>
          </cell>
          <cell r="FG157">
            <v>0</v>
          </cell>
          <cell r="FH157">
            <v>0</v>
          </cell>
          <cell r="FI157">
            <v>2261642</v>
          </cell>
          <cell r="FJ157">
            <v>811220.6</v>
          </cell>
          <cell r="FK157">
            <v>0</v>
          </cell>
          <cell r="FL157">
            <v>0</v>
          </cell>
          <cell r="FM157">
            <v>1035035</v>
          </cell>
          <cell r="FN157">
            <v>2649.473</v>
          </cell>
          <cell r="FO157">
            <v>5358.6009999999997</v>
          </cell>
          <cell r="FP157" t="str">
            <v xml:space="preserve"> 01-FEB-2018</v>
          </cell>
          <cell r="FQ157">
            <v>0</v>
          </cell>
          <cell r="FR157">
            <v>1850.9849999999999</v>
          </cell>
          <cell r="FS157">
            <v>0</v>
          </cell>
          <cell r="FT157">
            <v>2826.1590000000001</v>
          </cell>
          <cell r="FU157">
            <v>969501.8</v>
          </cell>
          <cell r="FV157">
            <v>666246.6</v>
          </cell>
          <cell r="FW157">
            <v>0</v>
          </cell>
          <cell r="FX157">
            <v>0</v>
          </cell>
          <cell r="FY157">
            <v>2559.9059999999999</v>
          </cell>
          <cell r="FZ157" t="str">
            <v xml:space="preserve"> 01-FEB-2018</v>
          </cell>
          <cell r="GA157">
            <v>1456078</v>
          </cell>
          <cell r="GB157">
            <v>1274078</v>
          </cell>
          <cell r="GC157">
            <v>2206.721</v>
          </cell>
          <cell r="GD157">
            <v>0</v>
          </cell>
          <cell r="GE157">
            <v>0</v>
          </cell>
          <cell r="GF157">
            <v>480663.7</v>
          </cell>
          <cell r="GG157">
            <v>2079.0079999999998</v>
          </cell>
          <cell r="GH157">
            <v>0</v>
          </cell>
          <cell r="GI157">
            <v>1898.0329999999999</v>
          </cell>
          <cell r="GJ157" t="str">
            <v xml:space="preserve"> 01-FEB-2018</v>
          </cell>
          <cell r="GK157">
            <v>0</v>
          </cell>
          <cell r="GL157">
            <v>10111.469999999999</v>
          </cell>
          <cell r="GM157">
            <v>15282.84</v>
          </cell>
          <cell r="GN157">
            <v>13439.72</v>
          </cell>
          <cell r="GO157">
            <v>10424.34</v>
          </cell>
          <cell r="GP157">
            <v>0</v>
          </cell>
          <cell r="GQ157">
            <v>0</v>
          </cell>
          <cell r="GR157">
            <v>0</v>
          </cell>
          <cell r="GS157">
            <v>5896.6450000000004</v>
          </cell>
          <cell r="GT157" t="str">
            <v xml:space="preserve"> 01-FEB-2018</v>
          </cell>
          <cell r="GU157">
            <v>4595.3500000000004</v>
          </cell>
          <cell r="GV157">
            <v>4805.7129999999997</v>
          </cell>
          <cell r="GW157">
            <v>842341.8</v>
          </cell>
          <cell r="GX157">
            <v>2119752</v>
          </cell>
          <cell r="GY157">
            <v>12712.24</v>
          </cell>
          <cell r="GZ157">
            <v>0</v>
          </cell>
          <cell r="HA157">
            <v>2423396</v>
          </cell>
          <cell r="HB157">
            <v>0</v>
          </cell>
          <cell r="HC157">
            <v>5722.4059999999999</v>
          </cell>
          <cell r="HD157" t="str">
            <v xml:space="preserve"> 01-FEB-2018</v>
          </cell>
          <cell r="HE157">
            <v>0</v>
          </cell>
          <cell r="HF157">
            <v>0</v>
          </cell>
          <cell r="HG157">
            <v>4010.8939999999998</v>
          </cell>
          <cell r="HH157">
            <v>2442744</v>
          </cell>
          <cell r="HI157">
            <v>0</v>
          </cell>
          <cell r="HJ157">
            <v>0</v>
          </cell>
          <cell r="HK157">
            <v>2359127</v>
          </cell>
          <cell r="HL157">
            <v>6290.7640000000001</v>
          </cell>
          <cell r="HM157">
            <v>10699.85</v>
          </cell>
          <cell r="HN157" t="str">
            <v xml:space="preserve"> 01-FEB-2018</v>
          </cell>
          <cell r="HO157">
            <v>0</v>
          </cell>
          <cell r="HP157">
            <v>7577.0060000000003</v>
          </cell>
          <cell r="HQ157">
            <v>0</v>
          </cell>
          <cell r="HR157">
            <v>5196.5129999999999</v>
          </cell>
          <cell r="HS157">
            <v>3726.2689999999998</v>
          </cell>
          <cell r="HT157">
            <v>2457.2280000000001</v>
          </cell>
          <cell r="HU157">
            <v>0</v>
          </cell>
          <cell r="HV157">
            <v>0</v>
          </cell>
          <cell r="HW157">
            <v>5527.0169999999998</v>
          </cell>
          <cell r="HX157" t="str">
            <v xml:space="preserve"> 01-FEB-2018</v>
          </cell>
          <cell r="HY157">
            <v>3854.9360000000001</v>
          </cell>
          <cell r="HZ157">
            <v>4750.6180000000004</v>
          </cell>
          <cell r="IA157">
            <v>4751.2370000000001</v>
          </cell>
          <cell r="IB157">
            <v>0</v>
          </cell>
          <cell r="IC157">
            <v>0</v>
          </cell>
          <cell r="ID157">
            <v>963362.5</v>
          </cell>
          <cell r="IE157">
            <v>6704.326</v>
          </cell>
          <cell r="IF157">
            <v>0</v>
          </cell>
          <cell r="IG157">
            <v>4094.1019999999999</v>
          </cell>
          <cell r="IH157" t="str">
            <v xml:space="preserve"> 01-FEB-2018</v>
          </cell>
          <cell r="II157">
            <v>0</v>
          </cell>
          <cell r="IJ157">
            <v>23468.59</v>
          </cell>
          <cell r="IK157">
            <v>32782.36</v>
          </cell>
          <cell r="IL157">
            <v>31915.74</v>
          </cell>
          <cell r="IM157">
            <v>26357.14</v>
          </cell>
          <cell r="IN157">
            <v>0</v>
          </cell>
          <cell r="IO157">
            <v>0</v>
          </cell>
          <cell r="IP157">
            <v>0</v>
          </cell>
          <cell r="IQ157">
            <v>7194.1909999999998</v>
          </cell>
        </row>
        <row r="158">
          <cell r="A158">
            <v>43160</v>
          </cell>
          <cell r="B158" t="str">
            <v xml:space="preserve"> 01-MAR-2018</v>
          </cell>
          <cell r="C158">
            <v>12.246409999999999</v>
          </cell>
          <cell r="D158">
            <v>113945.4</v>
          </cell>
          <cell r="E158">
            <v>31609.7</v>
          </cell>
          <cell r="F158">
            <v>7952.5609999999997</v>
          </cell>
          <cell r="G158">
            <v>64024.61</v>
          </cell>
          <cell r="H158">
            <v>23657.14</v>
          </cell>
          <cell r="I158">
            <v>49920.77</v>
          </cell>
          <cell r="J158">
            <v>32039.33</v>
          </cell>
          <cell r="K158">
            <v>115420.9</v>
          </cell>
          <cell r="L158" t="str">
            <v xml:space="preserve"> 01-MAR-2018</v>
          </cell>
          <cell r="M158">
            <v>207.2937</v>
          </cell>
          <cell r="N158">
            <v>0.18971879999999999</v>
          </cell>
          <cell r="O158">
            <v>0.28137889999999999</v>
          </cell>
          <cell r="P158">
            <v>0.74841389999999997</v>
          </cell>
          <cell r="Q158">
            <v>0</v>
          </cell>
          <cell r="R158">
            <v>965.20860000000005</v>
          </cell>
          <cell r="S158">
            <v>5403.1480000000001</v>
          </cell>
          <cell r="T158">
            <v>1584.204</v>
          </cell>
          <cell r="U158">
            <v>0</v>
          </cell>
          <cell r="V158" t="str">
            <v xml:space="preserve"> 01-MAR-2018</v>
          </cell>
          <cell r="W158">
            <v>9385.9269999999997</v>
          </cell>
          <cell r="X158">
            <v>45360.84</v>
          </cell>
          <cell r="Y158">
            <v>9277.8379999999997</v>
          </cell>
          <cell r="Z158">
            <v>0</v>
          </cell>
          <cell r="AA158">
            <v>2005.107</v>
          </cell>
          <cell r="AB158">
            <v>10821.08</v>
          </cell>
          <cell r="AC158">
            <v>2746.9760000000001</v>
          </cell>
          <cell r="AD158">
            <v>0</v>
          </cell>
          <cell r="AE158">
            <v>4881.4459999999999</v>
          </cell>
          <cell r="AF158" t="str">
            <v xml:space="preserve"> 01-MAR-2018</v>
          </cell>
          <cell r="AG158">
            <v>27736.02</v>
          </cell>
          <cell r="AH158">
            <v>6578.866</v>
          </cell>
          <cell r="AI158">
            <v>0</v>
          </cell>
          <cell r="AJ158">
            <v>8.4756999999999999E-2</v>
          </cell>
          <cell r="AK158">
            <v>0.45741310000000002</v>
          </cell>
          <cell r="AL158">
            <v>0.1161162</v>
          </cell>
          <cell r="AM158">
            <v>366</v>
          </cell>
          <cell r="AN158">
            <v>196</v>
          </cell>
          <cell r="AO158">
            <v>11</v>
          </cell>
          <cell r="AP158" t="str">
            <v xml:space="preserve"> 01-MAR-2018</v>
          </cell>
          <cell r="AQ158">
            <v>248</v>
          </cell>
          <cell r="AR158">
            <v>144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258.23930000000001</v>
          </cell>
          <cell r="AZ158" t="str">
            <v xml:space="preserve"> 01-MAR-2018</v>
          </cell>
          <cell r="BA158">
            <v>140.2807</v>
          </cell>
          <cell r="BB158">
            <v>226.3877</v>
          </cell>
          <cell r="BC158">
            <v>140.22329999999999</v>
          </cell>
          <cell r="BD158">
            <v>362.56779999999998</v>
          </cell>
          <cell r="BE158">
            <v>378.2355</v>
          </cell>
          <cell r="BF158">
            <v>0</v>
          </cell>
          <cell r="BG158">
            <v>212.42269999999999</v>
          </cell>
          <cell r="BH158">
            <v>0</v>
          </cell>
          <cell r="BI158">
            <v>411.49189999999999</v>
          </cell>
          <cell r="BJ158" t="str">
            <v xml:space="preserve"> 01-MAR-2018</v>
          </cell>
          <cell r="BK158">
            <v>0</v>
          </cell>
          <cell r="BL158">
            <v>0</v>
          </cell>
          <cell r="BM158">
            <v>343.91460000000001</v>
          </cell>
          <cell r="BN158">
            <v>185.9144</v>
          </cell>
          <cell r="BO158">
            <v>0</v>
          </cell>
          <cell r="BP158">
            <v>0</v>
          </cell>
          <cell r="BQ158">
            <v>505.209</v>
          </cell>
          <cell r="BR158">
            <v>171.1285</v>
          </cell>
          <cell r="BS158">
            <v>327.6979</v>
          </cell>
          <cell r="BT158" t="str">
            <v xml:space="preserve"> 01-MAR-2018</v>
          </cell>
          <cell r="BU158">
            <v>0</v>
          </cell>
          <cell r="BV158">
            <v>497.9341</v>
          </cell>
          <cell r="BW158">
            <v>0</v>
          </cell>
          <cell r="BX158">
            <v>329.04199999999997</v>
          </cell>
          <cell r="BY158">
            <v>155.2234</v>
          </cell>
          <cell r="BZ158">
            <v>286.95460000000003</v>
          </cell>
          <cell r="CA158">
            <v>0</v>
          </cell>
          <cell r="CB158">
            <v>0</v>
          </cell>
          <cell r="CC158">
            <v>459.9742</v>
          </cell>
          <cell r="CD158" t="str">
            <v xml:space="preserve"> 01-MAR-2018</v>
          </cell>
          <cell r="CE158">
            <v>276.06229999999999</v>
          </cell>
          <cell r="CF158">
            <v>588.48649999999998</v>
          </cell>
          <cell r="CG158">
            <v>164.524</v>
          </cell>
          <cell r="CH158">
            <v>0</v>
          </cell>
          <cell r="CI158">
            <v>0</v>
          </cell>
          <cell r="CJ158">
            <v>236.40459999999999</v>
          </cell>
          <cell r="CK158">
            <v>618.65170000000001</v>
          </cell>
          <cell r="CL158">
            <v>0</v>
          </cell>
          <cell r="CM158">
            <v>675.59010000000001</v>
          </cell>
          <cell r="CN158" t="str">
            <v xml:space="preserve"> 01-MAR-2018</v>
          </cell>
          <cell r="CO158">
            <v>0</v>
          </cell>
          <cell r="CP158">
            <v>1899.1610000000001</v>
          </cell>
          <cell r="CQ158">
            <v>2273.2170000000001</v>
          </cell>
          <cell r="CR158">
            <v>1544.7460000000001</v>
          </cell>
          <cell r="CS158">
            <v>2235.4369999999999</v>
          </cell>
          <cell r="CT158">
            <v>0</v>
          </cell>
          <cell r="CU158">
            <v>0</v>
          </cell>
          <cell r="CV158">
            <v>0</v>
          </cell>
          <cell r="CW158">
            <v>3662970</v>
          </cell>
          <cell r="CX158" t="str">
            <v xml:space="preserve"> 01-MAR-2018</v>
          </cell>
          <cell r="CY158">
            <v>1269313</v>
          </cell>
          <cell r="CZ158">
            <v>2903820</v>
          </cell>
          <cell r="DA158">
            <v>646049.1</v>
          </cell>
          <cell r="DB158">
            <v>1130777</v>
          </cell>
          <cell r="DC158">
            <v>6881620</v>
          </cell>
          <cell r="DD158">
            <v>0</v>
          </cell>
          <cell r="DE158">
            <v>2289261</v>
          </cell>
          <cell r="DF158">
            <v>0</v>
          </cell>
          <cell r="DG158">
            <v>3580785</v>
          </cell>
          <cell r="DH158" t="str">
            <v xml:space="preserve"> 01-MAR-2018</v>
          </cell>
          <cell r="DI158">
            <v>0</v>
          </cell>
          <cell r="DJ158">
            <v>0</v>
          </cell>
          <cell r="DK158">
            <v>1979149</v>
          </cell>
          <cell r="DL158">
            <v>1538611</v>
          </cell>
          <cell r="DM158">
            <v>0</v>
          </cell>
          <cell r="DN158">
            <v>0</v>
          </cell>
          <cell r="DO158">
            <v>2984929</v>
          </cell>
          <cell r="DP158">
            <v>2152606</v>
          </cell>
          <cell r="DQ158">
            <v>4895058</v>
          </cell>
          <cell r="DR158" t="str">
            <v xml:space="preserve"> 01-MAR-2018</v>
          </cell>
          <cell r="DS158">
            <v>0</v>
          </cell>
          <cell r="DT158">
            <v>4823765</v>
          </cell>
          <cell r="DU158">
            <v>0</v>
          </cell>
          <cell r="DV158">
            <v>2028113</v>
          </cell>
          <cell r="DW158">
            <v>1129090</v>
          </cell>
          <cell r="DX158">
            <v>1510531</v>
          </cell>
          <cell r="DY158">
            <v>0</v>
          </cell>
          <cell r="DZ158">
            <v>0</v>
          </cell>
          <cell r="EA158">
            <v>3406042</v>
          </cell>
          <cell r="EB158" t="str">
            <v xml:space="preserve"> 01-MAR-2018</v>
          </cell>
          <cell r="EC158">
            <v>1739004</v>
          </cell>
          <cell r="ED158">
            <v>3485867</v>
          </cell>
          <cell r="EE158">
            <v>1289075</v>
          </cell>
          <cell r="EF158">
            <v>0</v>
          </cell>
          <cell r="EG158">
            <v>0</v>
          </cell>
          <cell r="EH158">
            <v>949583.4</v>
          </cell>
          <cell r="EI158">
            <v>4548738</v>
          </cell>
          <cell r="EJ158">
            <v>0</v>
          </cell>
          <cell r="EK158">
            <v>3199844</v>
          </cell>
          <cell r="EL158" t="str">
            <v xml:space="preserve"> 01-FEB-2018</v>
          </cell>
          <cell r="EM158">
            <v>0</v>
          </cell>
          <cell r="EN158">
            <v>14885.97</v>
          </cell>
          <cell r="EO158">
            <v>19327.099999999999</v>
          </cell>
          <cell r="EP158">
            <v>13635.77</v>
          </cell>
          <cell r="EQ158">
            <v>15953.09</v>
          </cell>
          <cell r="ER158">
            <v>0</v>
          </cell>
          <cell r="ES158">
            <v>0</v>
          </cell>
          <cell r="ET158">
            <v>0</v>
          </cell>
          <cell r="EU158">
            <v>2463.4540000000002</v>
          </cell>
          <cell r="EV158" t="str">
            <v xml:space="preserve"> 01-MAR-2018</v>
          </cell>
          <cell r="EW158">
            <v>1754638</v>
          </cell>
          <cell r="EX158">
            <v>2798.7890000000002</v>
          </cell>
          <cell r="EY158">
            <v>673546.2</v>
          </cell>
          <cell r="EZ158">
            <v>873528.9</v>
          </cell>
          <cell r="FA158">
            <v>5472.1980000000003</v>
          </cell>
          <cell r="FB158">
            <v>0</v>
          </cell>
          <cell r="FC158">
            <v>2666.444</v>
          </cell>
          <cell r="FD158">
            <v>0</v>
          </cell>
          <cell r="FE158">
            <v>2401.36</v>
          </cell>
          <cell r="FF158" t="str">
            <v xml:space="preserve"> 01-MAR-2018</v>
          </cell>
          <cell r="FG158">
            <v>0</v>
          </cell>
          <cell r="FH158">
            <v>0</v>
          </cell>
          <cell r="FI158">
            <v>2284335</v>
          </cell>
          <cell r="FJ158">
            <v>820206.1</v>
          </cell>
          <cell r="FK158">
            <v>0</v>
          </cell>
          <cell r="FL158">
            <v>0</v>
          </cell>
          <cell r="FM158">
            <v>1051459</v>
          </cell>
          <cell r="FN158">
            <v>2676.7350000000001</v>
          </cell>
          <cell r="FO158">
            <v>5424.607</v>
          </cell>
          <cell r="FP158" t="str">
            <v xml:space="preserve"> 01-MAR-2018</v>
          </cell>
          <cell r="FQ158">
            <v>0</v>
          </cell>
          <cell r="FR158">
            <v>1883.165</v>
          </cell>
          <cell r="FS158">
            <v>0</v>
          </cell>
          <cell r="FT158">
            <v>2854.761</v>
          </cell>
          <cell r="FU158">
            <v>983593.4</v>
          </cell>
          <cell r="FV158">
            <v>680672.5</v>
          </cell>
          <cell r="FW158">
            <v>0</v>
          </cell>
          <cell r="FX158">
            <v>0</v>
          </cell>
          <cell r="FY158">
            <v>2596.7649999999999</v>
          </cell>
          <cell r="FZ158" t="str">
            <v xml:space="preserve"> 01-MAR-2018</v>
          </cell>
          <cell r="GA158">
            <v>1479440</v>
          </cell>
          <cell r="GB158">
            <v>1294718</v>
          </cell>
          <cell r="GC158">
            <v>2241.6849999999999</v>
          </cell>
          <cell r="GD158">
            <v>0</v>
          </cell>
          <cell r="GE158">
            <v>0</v>
          </cell>
          <cell r="GF158">
            <v>487527.7</v>
          </cell>
          <cell r="GG158">
            <v>2122.5810000000001</v>
          </cell>
          <cell r="GH158">
            <v>0</v>
          </cell>
          <cell r="GI158">
            <v>1934.556</v>
          </cell>
          <cell r="GJ158" t="str">
            <v xml:space="preserve"> 01-MAR-2018</v>
          </cell>
          <cell r="GK158">
            <v>0</v>
          </cell>
          <cell r="GL158">
            <v>10244.77</v>
          </cell>
          <cell r="GM158">
            <v>15494.29</v>
          </cell>
          <cell r="GN158">
            <v>13609.98</v>
          </cell>
          <cell r="GO158">
            <v>10571.73</v>
          </cell>
          <cell r="GP158">
            <v>0</v>
          </cell>
          <cell r="GQ158">
            <v>0</v>
          </cell>
          <cell r="GR158">
            <v>0</v>
          </cell>
          <cell r="GS158">
            <v>5931.759</v>
          </cell>
          <cell r="GT158" t="str">
            <v xml:space="preserve"> 01-MAR-2018</v>
          </cell>
          <cell r="GU158">
            <v>4626.6239999999998</v>
          </cell>
          <cell r="GV158">
            <v>4840.3519999999999</v>
          </cell>
          <cell r="GW158">
            <v>851778.3</v>
          </cell>
          <cell r="GX158">
            <v>2144822</v>
          </cell>
          <cell r="GY158">
            <v>12789.53</v>
          </cell>
          <cell r="GZ158">
            <v>0</v>
          </cell>
          <cell r="HA158">
            <v>2439687</v>
          </cell>
          <cell r="HB158">
            <v>0</v>
          </cell>
          <cell r="HC158">
            <v>5764.5339999999997</v>
          </cell>
          <cell r="HD158" t="str">
            <v xml:space="preserve"> 01-MAR-2018</v>
          </cell>
          <cell r="HE158">
            <v>0</v>
          </cell>
          <cell r="HF158">
            <v>0</v>
          </cell>
          <cell r="HG158">
            <v>4042.7719999999999</v>
          </cell>
          <cell r="HH158">
            <v>2460506</v>
          </cell>
          <cell r="HI158">
            <v>0</v>
          </cell>
          <cell r="HJ158">
            <v>0</v>
          </cell>
          <cell r="HK158">
            <v>2377337</v>
          </cell>
          <cell r="HL158">
            <v>6334.8209999999999</v>
          </cell>
          <cell r="HM158">
            <v>10782.91</v>
          </cell>
          <cell r="HN158" t="str">
            <v xml:space="preserve"> 01-MAR-2018</v>
          </cell>
          <cell r="HO158">
            <v>0</v>
          </cell>
          <cell r="HP158">
            <v>7633.576</v>
          </cell>
          <cell r="HQ158">
            <v>0</v>
          </cell>
          <cell r="HR158">
            <v>5237.3999999999996</v>
          </cell>
          <cell r="HS158">
            <v>3754.5889999999999</v>
          </cell>
          <cell r="HT158">
            <v>2484.643</v>
          </cell>
          <cell r="HU158">
            <v>0</v>
          </cell>
          <cell r="HV158">
            <v>0</v>
          </cell>
          <cell r="HW158">
            <v>5575.1180000000004</v>
          </cell>
          <cell r="HX158" t="str">
            <v xml:space="preserve"> 01-MAR-2018</v>
          </cell>
          <cell r="HY158">
            <v>3887.837</v>
          </cell>
          <cell r="HZ158">
            <v>4787.9309999999996</v>
          </cell>
          <cell r="IA158">
            <v>4795.1580000000004</v>
          </cell>
          <cell r="IB158">
            <v>0</v>
          </cell>
          <cell r="IC158">
            <v>0</v>
          </cell>
          <cell r="ID158">
            <v>974233.7</v>
          </cell>
          <cell r="IE158">
            <v>6762.1059999999998</v>
          </cell>
          <cell r="IF158">
            <v>0</v>
          </cell>
          <cell r="IG158">
            <v>4140.9129999999996</v>
          </cell>
          <cell r="IH158" t="str">
            <v xml:space="preserve"> 01-MAR-2018</v>
          </cell>
          <cell r="II158">
            <v>0</v>
          </cell>
          <cell r="IJ158">
            <v>23647.49</v>
          </cell>
          <cell r="IK158">
            <v>33047.019999999997</v>
          </cell>
          <cell r="IL158">
            <v>32153.49</v>
          </cell>
          <cell r="IM158">
            <v>26572.94</v>
          </cell>
          <cell r="IN158">
            <v>0</v>
          </cell>
          <cell r="IO158">
            <v>0</v>
          </cell>
          <cell r="IP158">
            <v>0</v>
          </cell>
          <cell r="IQ158">
            <v>7127.4049999999997</v>
          </cell>
        </row>
        <row r="159">
          <cell r="A159">
            <v>43191</v>
          </cell>
          <cell r="B159" t="str">
            <v xml:space="preserve"> 01-APR-2018</v>
          </cell>
          <cell r="C159">
            <v>12.33128</v>
          </cell>
          <cell r="D159">
            <v>114925.4</v>
          </cell>
          <cell r="E159">
            <v>31613.61</v>
          </cell>
          <cell r="F159">
            <v>7874.5870000000004</v>
          </cell>
          <cell r="G159">
            <v>64268.71</v>
          </cell>
          <cell r="H159">
            <v>23739.02</v>
          </cell>
          <cell r="I159">
            <v>50656.68</v>
          </cell>
          <cell r="J159">
            <v>32032.47</v>
          </cell>
          <cell r="K159">
            <v>116413.9</v>
          </cell>
          <cell r="L159" t="str">
            <v xml:space="preserve"> 01-APR-2018</v>
          </cell>
          <cell r="M159">
            <v>207.3535</v>
          </cell>
          <cell r="N159">
            <v>0.19044220000000001</v>
          </cell>
          <cell r="O159">
            <v>0.28245169999999997</v>
          </cell>
          <cell r="P159">
            <v>0.75091149999999995</v>
          </cell>
          <cell r="Q159">
            <v>0</v>
          </cell>
          <cell r="R159">
            <v>956.92070000000001</v>
          </cell>
          <cell r="S159">
            <v>5345.5810000000001</v>
          </cell>
          <cell r="T159">
            <v>1572.085</v>
          </cell>
          <cell r="U159">
            <v>0</v>
          </cell>
          <cell r="V159" t="str">
            <v xml:space="preserve"> 01-APR-2018</v>
          </cell>
          <cell r="W159">
            <v>9415.5910000000003</v>
          </cell>
          <cell r="X159">
            <v>45526.55</v>
          </cell>
          <cell r="Y159">
            <v>9326.5730000000003</v>
          </cell>
          <cell r="Z159">
            <v>0</v>
          </cell>
          <cell r="AA159">
            <v>2010.4639999999999</v>
          </cell>
          <cell r="AB159">
            <v>10835.09</v>
          </cell>
          <cell r="AC159">
            <v>2756.9360000000001</v>
          </cell>
          <cell r="AD159">
            <v>0</v>
          </cell>
          <cell r="AE159">
            <v>4943.7709999999997</v>
          </cell>
          <cell r="AF159" t="str">
            <v xml:space="preserve"> 01-APR-2018</v>
          </cell>
          <cell r="AG159">
            <v>28071.91</v>
          </cell>
          <cell r="AH159">
            <v>6664.3310000000001</v>
          </cell>
          <cell r="AI159">
            <v>0</v>
          </cell>
          <cell r="AJ159">
            <v>8.4690299999999996E-2</v>
          </cell>
          <cell r="AK159">
            <v>0.45642519999999998</v>
          </cell>
          <cell r="AL159">
            <v>0.11613519999999999</v>
          </cell>
          <cell r="AM159">
            <v>366</v>
          </cell>
          <cell r="AN159">
            <v>196</v>
          </cell>
          <cell r="AO159">
            <v>11</v>
          </cell>
          <cell r="AP159" t="str">
            <v xml:space="preserve"> 01-APR-2018</v>
          </cell>
          <cell r="AQ159">
            <v>248</v>
          </cell>
          <cell r="AR159">
            <v>144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255.77359999999999</v>
          </cell>
          <cell r="AZ159" t="str">
            <v xml:space="preserve"> 01-APR-2018</v>
          </cell>
          <cell r="BA159">
            <v>139.1728</v>
          </cell>
          <cell r="BB159">
            <v>222.6525</v>
          </cell>
          <cell r="BC159">
            <v>139.12880000000001</v>
          </cell>
          <cell r="BD159">
            <v>361.40929999999997</v>
          </cell>
          <cell r="BE159">
            <v>375.25959999999998</v>
          </cell>
          <cell r="BF159">
            <v>0</v>
          </cell>
          <cell r="BG159">
            <v>210.70740000000001</v>
          </cell>
          <cell r="BH159">
            <v>0</v>
          </cell>
          <cell r="BI159">
            <v>408.72590000000002</v>
          </cell>
          <cell r="BJ159" t="str">
            <v xml:space="preserve"> 01-APR-2018</v>
          </cell>
          <cell r="BK159">
            <v>0</v>
          </cell>
          <cell r="BL159">
            <v>0</v>
          </cell>
          <cell r="BM159">
            <v>341.80279999999999</v>
          </cell>
          <cell r="BN159">
            <v>183.6532</v>
          </cell>
          <cell r="BO159">
            <v>0</v>
          </cell>
          <cell r="BP159">
            <v>0</v>
          </cell>
          <cell r="BQ159">
            <v>501.34870000000001</v>
          </cell>
          <cell r="BR159">
            <v>169.32470000000001</v>
          </cell>
          <cell r="BS159">
            <v>321.11419999999998</v>
          </cell>
          <cell r="BT159" t="str">
            <v xml:space="preserve"> 01-APR-2018</v>
          </cell>
          <cell r="BU159">
            <v>0</v>
          </cell>
          <cell r="BV159">
            <v>492.2115</v>
          </cell>
          <cell r="BW159">
            <v>0</v>
          </cell>
          <cell r="BX159">
            <v>326.86849999999998</v>
          </cell>
          <cell r="BY159">
            <v>154.25530000000001</v>
          </cell>
          <cell r="BZ159">
            <v>283.55009999999999</v>
          </cell>
          <cell r="CA159">
            <v>0</v>
          </cell>
          <cell r="CB159">
            <v>0</v>
          </cell>
          <cell r="CC159">
            <v>454.32420000000002</v>
          </cell>
          <cell r="CD159" t="str">
            <v xml:space="preserve"> 01-APR-2018</v>
          </cell>
          <cell r="CE159">
            <v>275.67160000000001</v>
          </cell>
          <cell r="CF159">
            <v>579.66120000000001</v>
          </cell>
          <cell r="CG159">
            <v>164.20079999999999</v>
          </cell>
          <cell r="CH159">
            <v>0</v>
          </cell>
          <cell r="CI159">
            <v>0</v>
          </cell>
          <cell r="CJ159">
            <v>233.60919999999999</v>
          </cell>
          <cell r="CK159">
            <v>613.476</v>
          </cell>
          <cell r="CL159">
            <v>0</v>
          </cell>
          <cell r="CM159">
            <v>666.68539999999996</v>
          </cell>
          <cell r="CN159" t="str">
            <v xml:space="preserve"> 01-APR-2018</v>
          </cell>
          <cell r="CO159">
            <v>0</v>
          </cell>
          <cell r="CP159">
            <v>1882.873</v>
          </cell>
          <cell r="CQ159">
            <v>2245.752</v>
          </cell>
          <cell r="CR159">
            <v>1536.1010000000001</v>
          </cell>
          <cell r="CS159">
            <v>2209.8620000000001</v>
          </cell>
          <cell r="CT159">
            <v>0</v>
          </cell>
          <cell r="CU159">
            <v>0</v>
          </cell>
          <cell r="CV159">
            <v>0</v>
          </cell>
          <cell r="CW159">
            <v>3670899</v>
          </cell>
          <cell r="CX159" t="str">
            <v xml:space="preserve"> 01-APR-2018</v>
          </cell>
          <cell r="CY159">
            <v>1273627</v>
          </cell>
          <cell r="CZ159">
            <v>2910722</v>
          </cell>
          <cell r="DA159">
            <v>650362.1</v>
          </cell>
          <cell r="DB159">
            <v>1141981</v>
          </cell>
          <cell r="DC159">
            <v>6893254</v>
          </cell>
          <cell r="DD159">
            <v>0</v>
          </cell>
          <cell r="DE159">
            <v>2295793</v>
          </cell>
          <cell r="DF159">
            <v>0</v>
          </cell>
          <cell r="DG159">
            <v>3593456</v>
          </cell>
          <cell r="DH159" t="str">
            <v xml:space="preserve"> 01-APR-2018</v>
          </cell>
          <cell r="DI159">
            <v>0</v>
          </cell>
          <cell r="DJ159">
            <v>0</v>
          </cell>
          <cell r="DK159">
            <v>1989745</v>
          </cell>
          <cell r="DL159">
            <v>1544304</v>
          </cell>
          <cell r="DM159">
            <v>0</v>
          </cell>
          <cell r="DN159">
            <v>0</v>
          </cell>
          <cell r="DO159">
            <v>3000471</v>
          </cell>
          <cell r="DP159">
            <v>2157856</v>
          </cell>
          <cell r="DQ159">
            <v>4905012</v>
          </cell>
          <cell r="DR159" t="str">
            <v xml:space="preserve"> 01-APR-2018</v>
          </cell>
          <cell r="DS159">
            <v>0</v>
          </cell>
          <cell r="DT159">
            <v>4839024</v>
          </cell>
          <cell r="DU159">
            <v>0</v>
          </cell>
          <cell r="DV159">
            <v>2038246</v>
          </cell>
          <cell r="DW159">
            <v>1133872</v>
          </cell>
          <cell r="DX159">
            <v>1519321</v>
          </cell>
          <cell r="DY159">
            <v>0</v>
          </cell>
          <cell r="DZ159">
            <v>0</v>
          </cell>
          <cell r="EA159">
            <v>3420126</v>
          </cell>
          <cell r="EB159" t="str">
            <v xml:space="preserve"> 01-APR-2018</v>
          </cell>
          <cell r="EC159">
            <v>1747550</v>
          </cell>
          <cell r="ED159">
            <v>3503836</v>
          </cell>
          <cell r="EE159">
            <v>1294166</v>
          </cell>
          <cell r="EF159">
            <v>0</v>
          </cell>
          <cell r="EG159">
            <v>0</v>
          </cell>
          <cell r="EH159">
            <v>956825.3</v>
          </cell>
          <cell r="EI159">
            <v>4567756</v>
          </cell>
          <cell r="EJ159">
            <v>0</v>
          </cell>
          <cell r="EK159">
            <v>3220512</v>
          </cell>
          <cell r="EL159" t="str">
            <v xml:space="preserve"> 01-MAR-2018</v>
          </cell>
          <cell r="EM159">
            <v>0</v>
          </cell>
          <cell r="EN159">
            <v>14939.15</v>
          </cell>
          <cell r="EO159">
            <v>19390.75</v>
          </cell>
          <cell r="EP159">
            <v>13679.02</v>
          </cell>
          <cell r="EQ159">
            <v>16015.68</v>
          </cell>
          <cell r="ER159">
            <v>0</v>
          </cell>
          <cell r="ES159">
            <v>0</v>
          </cell>
          <cell r="ET159">
            <v>0</v>
          </cell>
          <cell r="EU159">
            <v>2496.02</v>
          </cell>
          <cell r="EV159" t="str">
            <v xml:space="preserve"> 01-APR-2018</v>
          </cell>
          <cell r="EW159">
            <v>1774287</v>
          </cell>
          <cell r="EX159">
            <v>2832.8159999999998</v>
          </cell>
          <cell r="EY159">
            <v>683451.4</v>
          </cell>
          <cell r="EZ159">
            <v>886850.1</v>
          </cell>
          <cell r="FA159">
            <v>5548.6980000000003</v>
          </cell>
          <cell r="FB159">
            <v>0</v>
          </cell>
          <cell r="FC159">
            <v>2696.6149999999998</v>
          </cell>
          <cell r="FD159">
            <v>0</v>
          </cell>
          <cell r="FE159">
            <v>2439.2139999999999</v>
          </cell>
          <cell r="FF159" t="str">
            <v xml:space="preserve"> 01-APR-2018</v>
          </cell>
          <cell r="FG159">
            <v>0</v>
          </cell>
          <cell r="FH159">
            <v>0</v>
          </cell>
          <cell r="FI159">
            <v>2309538</v>
          </cell>
          <cell r="FJ159">
            <v>830211.3</v>
          </cell>
          <cell r="FK159">
            <v>0</v>
          </cell>
          <cell r="FL159">
            <v>0</v>
          </cell>
          <cell r="FM159">
            <v>1069830</v>
          </cell>
          <cell r="FN159">
            <v>2706.6759999999999</v>
          </cell>
          <cell r="FO159">
            <v>5496.2380000000003</v>
          </cell>
          <cell r="FP159" t="str">
            <v xml:space="preserve"> 01-APR-2018</v>
          </cell>
          <cell r="FQ159">
            <v>0</v>
          </cell>
          <cell r="FR159">
            <v>1918.8679999999999</v>
          </cell>
          <cell r="FS159">
            <v>0</v>
          </cell>
          <cell r="FT159">
            <v>2886.4969999999998</v>
          </cell>
          <cell r="FU159">
            <v>999268.6</v>
          </cell>
          <cell r="FV159">
            <v>696848.1</v>
          </cell>
          <cell r="FW159">
            <v>0</v>
          </cell>
          <cell r="FX159">
            <v>0</v>
          </cell>
          <cell r="FY159">
            <v>2637.8119999999999</v>
          </cell>
          <cell r="FZ159" t="str">
            <v xml:space="preserve"> 01-APR-2018</v>
          </cell>
          <cell r="GA159">
            <v>1505875</v>
          </cell>
          <cell r="GB159">
            <v>1317882</v>
          </cell>
          <cell r="GC159">
            <v>2281.0390000000002</v>
          </cell>
          <cell r="GD159">
            <v>0</v>
          </cell>
          <cell r="GE159">
            <v>0</v>
          </cell>
          <cell r="GF159">
            <v>495213.8</v>
          </cell>
          <cell r="GG159">
            <v>2171.5720000000001</v>
          </cell>
          <cell r="GH159">
            <v>0</v>
          </cell>
          <cell r="GI159">
            <v>1975.354</v>
          </cell>
          <cell r="GJ159" t="str">
            <v xml:space="preserve"> 01-APR-2018</v>
          </cell>
          <cell r="GK159">
            <v>0</v>
          </cell>
          <cell r="GL159">
            <v>10393.08</v>
          </cell>
          <cell r="GM159">
            <v>15728.09</v>
          </cell>
          <cell r="GN159">
            <v>13799.68</v>
          </cell>
          <cell r="GO159">
            <v>10735.83</v>
          </cell>
          <cell r="GP159">
            <v>0</v>
          </cell>
          <cell r="GQ159">
            <v>0</v>
          </cell>
          <cell r="GR159">
            <v>0</v>
          </cell>
          <cell r="GS159">
            <v>5971.0540000000001</v>
          </cell>
          <cell r="GT159" t="str">
            <v xml:space="preserve"> 01-APR-2018</v>
          </cell>
          <cell r="GU159">
            <v>4663.0060000000003</v>
          </cell>
          <cell r="GV159">
            <v>4870.1059999999998</v>
          </cell>
          <cell r="GW159">
            <v>862044.6</v>
          </cell>
          <cell r="GX159">
            <v>2174424</v>
          </cell>
          <cell r="GY159">
            <v>12881.99</v>
          </cell>
          <cell r="GZ159">
            <v>0</v>
          </cell>
          <cell r="HA159">
            <v>2457023</v>
          </cell>
          <cell r="HB159">
            <v>0</v>
          </cell>
          <cell r="HC159">
            <v>5815.3360000000002</v>
          </cell>
          <cell r="HD159" t="str">
            <v xml:space="preserve"> 01-APR-2018</v>
          </cell>
          <cell r="HE159">
            <v>0</v>
          </cell>
          <cell r="HF159">
            <v>0</v>
          </cell>
          <cell r="HG159">
            <v>4077.598</v>
          </cell>
          <cell r="HH159">
            <v>2479745</v>
          </cell>
          <cell r="HI159">
            <v>0</v>
          </cell>
          <cell r="HJ159">
            <v>0</v>
          </cell>
          <cell r="HK159">
            <v>2402341</v>
          </cell>
          <cell r="HL159">
            <v>6372.473</v>
          </cell>
          <cell r="HM159">
            <v>10853.45</v>
          </cell>
          <cell r="HN159" t="str">
            <v xml:space="preserve"> 01-APR-2018</v>
          </cell>
          <cell r="HO159">
            <v>0</v>
          </cell>
          <cell r="HP159">
            <v>7688.5590000000002</v>
          </cell>
          <cell r="HQ159">
            <v>0</v>
          </cell>
          <cell r="HR159">
            <v>5281.5609999999997</v>
          </cell>
          <cell r="HS159">
            <v>3789.65</v>
          </cell>
          <cell r="HT159">
            <v>2514.8150000000001</v>
          </cell>
          <cell r="HU159">
            <v>0</v>
          </cell>
          <cell r="HV159">
            <v>0</v>
          </cell>
          <cell r="HW159">
            <v>5627.3509999999997</v>
          </cell>
          <cell r="HX159" t="str">
            <v xml:space="preserve"> 01-APR-2018</v>
          </cell>
          <cell r="HY159">
            <v>3934.2939999999999</v>
          </cell>
          <cell r="HZ159">
            <v>4829.2960000000003</v>
          </cell>
          <cell r="IA159">
            <v>4852.683</v>
          </cell>
          <cell r="IB159">
            <v>0</v>
          </cell>
          <cell r="IC159">
            <v>0</v>
          </cell>
          <cell r="ID159">
            <v>985973.6</v>
          </cell>
          <cell r="IE159">
            <v>6838.54</v>
          </cell>
          <cell r="IF159">
            <v>0</v>
          </cell>
          <cell r="IG159">
            <v>4190.63</v>
          </cell>
          <cell r="IH159" t="str">
            <v xml:space="preserve"> 01-APR-2018</v>
          </cell>
          <cell r="II159">
            <v>0</v>
          </cell>
          <cell r="IJ159">
            <v>23840.66</v>
          </cell>
          <cell r="IK159">
            <v>33319.870000000003</v>
          </cell>
          <cell r="IL159">
            <v>32439.35</v>
          </cell>
          <cell r="IM159">
            <v>26814.06</v>
          </cell>
          <cell r="IN159">
            <v>0</v>
          </cell>
          <cell r="IO159">
            <v>0</v>
          </cell>
          <cell r="IP159">
            <v>0</v>
          </cell>
          <cell r="IQ159">
            <v>7059.3509999999997</v>
          </cell>
        </row>
        <row r="160">
          <cell r="A160">
            <v>43221</v>
          </cell>
          <cell r="B160" t="str">
            <v xml:space="preserve"> 01-MAY-2018</v>
          </cell>
          <cell r="C160">
            <v>12.41342</v>
          </cell>
          <cell r="D160">
            <v>115876.3</v>
          </cell>
          <cell r="E160">
            <v>31696.11</v>
          </cell>
          <cell r="F160">
            <v>7793.9390000000003</v>
          </cell>
          <cell r="G160">
            <v>64502.53</v>
          </cell>
          <cell r="H160">
            <v>23902.17</v>
          </cell>
          <cell r="I160">
            <v>51373.74</v>
          </cell>
          <cell r="J160">
            <v>32119.53</v>
          </cell>
          <cell r="K160">
            <v>117377.5</v>
          </cell>
          <cell r="L160" t="str">
            <v xml:space="preserve"> 01-MAY-2018</v>
          </cell>
          <cell r="M160">
            <v>207.33539999999999</v>
          </cell>
          <cell r="N160">
            <v>0.191135</v>
          </cell>
          <cell r="O160">
            <v>0.28347929999999999</v>
          </cell>
          <cell r="P160">
            <v>0.7541042</v>
          </cell>
          <cell r="Q160">
            <v>0</v>
          </cell>
          <cell r="R160">
            <v>944.63210000000004</v>
          </cell>
          <cell r="S160">
            <v>5289.4560000000001</v>
          </cell>
          <cell r="T160">
            <v>1559.8510000000001</v>
          </cell>
          <cell r="U160">
            <v>0</v>
          </cell>
          <cell r="V160" t="str">
            <v xml:space="preserve"> 01-MAY-2018</v>
          </cell>
          <cell r="W160">
            <v>9443.93</v>
          </cell>
          <cell r="X160">
            <v>45685.23</v>
          </cell>
          <cell r="Y160">
            <v>9373.3680000000004</v>
          </cell>
          <cell r="Z160">
            <v>0</v>
          </cell>
          <cell r="AA160">
            <v>2005.3440000000001</v>
          </cell>
          <cell r="AB160">
            <v>10844.15</v>
          </cell>
          <cell r="AC160">
            <v>2763.4929999999999</v>
          </cell>
          <cell r="AD160">
            <v>0</v>
          </cell>
          <cell r="AE160">
            <v>5003.9319999999998</v>
          </cell>
          <cell r="AF160" t="str">
            <v xml:space="preserve"> 01-MAY-2018</v>
          </cell>
          <cell r="AG160">
            <v>28397.24</v>
          </cell>
          <cell r="AH160">
            <v>6747.2349999999997</v>
          </cell>
          <cell r="AI160">
            <v>0</v>
          </cell>
          <cell r="AJ160">
            <v>8.3898E-2</v>
          </cell>
          <cell r="AK160">
            <v>0.45368890000000001</v>
          </cell>
          <cell r="AL160">
            <v>0.11561689999999999</v>
          </cell>
          <cell r="AM160">
            <v>366</v>
          </cell>
          <cell r="AN160">
            <v>196</v>
          </cell>
          <cell r="AO160">
            <v>11</v>
          </cell>
          <cell r="AP160" t="str">
            <v xml:space="preserve"> 01-MAY-2018</v>
          </cell>
          <cell r="AQ160">
            <v>248</v>
          </cell>
          <cell r="AR160">
            <v>144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253.2723</v>
          </cell>
          <cell r="AZ160" t="str">
            <v xml:space="preserve"> 01-MAY-2018</v>
          </cell>
          <cell r="BA160">
            <v>137.9528</v>
          </cell>
          <cell r="BB160">
            <v>222.8134</v>
          </cell>
          <cell r="BC160">
            <v>138.13329999999999</v>
          </cell>
          <cell r="BD160">
            <v>359.66410000000002</v>
          </cell>
          <cell r="BE160">
            <v>371.90629999999999</v>
          </cell>
          <cell r="BF160">
            <v>0</v>
          </cell>
          <cell r="BG160">
            <v>209.29230000000001</v>
          </cell>
          <cell r="BH160">
            <v>0</v>
          </cell>
          <cell r="BI160">
            <v>402.262</v>
          </cell>
          <cell r="BJ160" t="str">
            <v xml:space="preserve"> 01-MAY-2018</v>
          </cell>
          <cell r="BK160">
            <v>0</v>
          </cell>
          <cell r="BL160">
            <v>0</v>
          </cell>
          <cell r="BM160">
            <v>339.50130000000001</v>
          </cell>
          <cell r="BN160">
            <v>181.6026</v>
          </cell>
          <cell r="BO160">
            <v>0</v>
          </cell>
          <cell r="BP160">
            <v>0</v>
          </cell>
          <cell r="BQ160">
            <v>496.31709999999998</v>
          </cell>
          <cell r="BR160">
            <v>168.03800000000001</v>
          </cell>
          <cell r="BS160">
            <v>321.9676</v>
          </cell>
          <cell r="BT160" t="str">
            <v xml:space="preserve"> 01-MAY-2018</v>
          </cell>
          <cell r="BU160">
            <v>0</v>
          </cell>
          <cell r="BV160">
            <v>488.94639999999998</v>
          </cell>
          <cell r="BW160">
            <v>0</v>
          </cell>
          <cell r="BX160">
            <v>325.05790000000002</v>
          </cell>
          <cell r="BY160">
            <v>153.3065</v>
          </cell>
          <cell r="BZ160">
            <v>279.69830000000002</v>
          </cell>
          <cell r="CA160">
            <v>0</v>
          </cell>
          <cell r="CB160">
            <v>0</v>
          </cell>
          <cell r="CC160">
            <v>449.35890000000001</v>
          </cell>
          <cell r="CD160" t="str">
            <v xml:space="preserve"> 01-MAY-2018</v>
          </cell>
          <cell r="CE160">
            <v>269.82580000000002</v>
          </cell>
          <cell r="CF160">
            <v>570.47199999999998</v>
          </cell>
          <cell r="CG160">
            <v>161.14830000000001</v>
          </cell>
          <cell r="CH160">
            <v>0</v>
          </cell>
          <cell r="CI160">
            <v>0</v>
          </cell>
          <cell r="CJ160">
            <v>231.2107</v>
          </cell>
          <cell r="CK160">
            <v>603.2423</v>
          </cell>
          <cell r="CL160">
            <v>0</v>
          </cell>
          <cell r="CM160">
            <v>658.94920000000002</v>
          </cell>
          <cell r="CN160" t="str">
            <v xml:space="preserve"> 01-MAY-2018</v>
          </cell>
          <cell r="CO160">
            <v>0</v>
          </cell>
          <cell r="CP160">
            <v>1863.63</v>
          </cell>
          <cell r="CQ160">
            <v>2223.9430000000002</v>
          </cell>
          <cell r="CR160">
            <v>1523.479</v>
          </cell>
          <cell r="CS160">
            <v>2182.886</v>
          </cell>
          <cell r="CT160">
            <v>0</v>
          </cell>
          <cell r="CU160">
            <v>0</v>
          </cell>
          <cell r="CV160">
            <v>0</v>
          </cell>
          <cell r="CW160">
            <v>3678497</v>
          </cell>
          <cell r="CX160" t="str">
            <v xml:space="preserve"> 01-MAY-2018</v>
          </cell>
          <cell r="CY160">
            <v>1277766</v>
          </cell>
          <cell r="CZ160">
            <v>2917406</v>
          </cell>
          <cell r="DA160">
            <v>654506.1</v>
          </cell>
          <cell r="DB160">
            <v>1152771</v>
          </cell>
          <cell r="DC160">
            <v>6904411</v>
          </cell>
          <cell r="DD160">
            <v>0</v>
          </cell>
          <cell r="DE160">
            <v>2302072</v>
          </cell>
          <cell r="DF160">
            <v>0</v>
          </cell>
          <cell r="DG160">
            <v>3605524</v>
          </cell>
          <cell r="DH160" t="str">
            <v xml:space="preserve"> 01-MAY-2018</v>
          </cell>
          <cell r="DI160">
            <v>0</v>
          </cell>
          <cell r="DJ160">
            <v>0</v>
          </cell>
          <cell r="DK160">
            <v>1999930</v>
          </cell>
          <cell r="DL160">
            <v>1549752</v>
          </cell>
          <cell r="DM160">
            <v>0</v>
          </cell>
          <cell r="DN160">
            <v>0</v>
          </cell>
          <cell r="DO160">
            <v>3015361</v>
          </cell>
          <cell r="DP160">
            <v>2162897</v>
          </cell>
          <cell r="DQ160">
            <v>4914672</v>
          </cell>
          <cell r="DR160" t="str">
            <v xml:space="preserve"> 01-MAY-2018</v>
          </cell>
          <cell r="DS160">
            <v>0</v>
          </cell>
          <cell r="DT160">
            <v>4853692</v>
          </cell>
          <cell r="DU160">
            <v>0</v>
          </cell>
          <cell r="DV160">
            <v>2047998</v>
          </cell>
          <cell r="DW160">
            <v>1138471</v>
          </cell>
          <cell r="DX160">
            <v>1527712</v>
          </cell>
          <cell r="DY160">
            <v>0</v>
          </cell>
          <cell r="DZ160">
            <v>0</v>
          </cell>
          <cell r="EA160">
            <v>3433607</v>
          </cell>
          <cell r="EB160" t="str">
            <v xml:space="preserve"> 01-MAY-2018</v>
          </cell>
          <cell r="EC160">
            <v>1755644</v>
          </cell>
          <cell r="ED160">
            <v>3520950</v>
          </cell>
          <cell r="EE160">
            <v>1299000</v>
          </cell>
          <cell r="EF160">
            <v>0</v>
          </cell>
          <cell r="EG160">
            <v>0</v>
          </cell>
          <cell r="EH160">
            <v>963761.6</v>
          </cell>
          <cell r="EI160">
            <v>4585854</v>
          </cell>
          <cell r="EJ160">
            <v>0</v>
          </cell>
          <cell r="EK160">
            <v>3240280</v>
          </cell>
          <cell r="EL160" t="str">
            <v xml:space="preserve"> 01-APR-2018</v>
          </cell>
          <cell r="EM160">
            <v>0</v>
          </cell>
          <cell r="EN160">
            <v>14997.52</v>
          </cell>
          <cell r="EO160">
            <v>19460.37</v>
          </cell>
          <cell r="EP160">
            <v>13726.64</v>
          </cell>
          <cell r="EQ160">
            <v>16084.19</v>
          </cell>
          <cell r="ER160">
            <v>0</v>
          </cell>
          <cell r="ES160">
            <v>0</v>
          </cell>
          <cell r="ET160">
            <v>0</v>
          </cell>
          <cell r="EU160">
            <v>2527.6570000000002</v>
          </cell>
          <cell r="EV160" t="str">
            <v xml:space="preserve"> 01-MAY-2018</v>
          </cell>
          <cell r="EW160">
            <v>1793366</v>
          </cell>
          <cell r="EX160">
            <v>2866.4340000000002</v>
          </cell>
          <cell r="EY160">
            <v>693072.4</v>
          </cell>
          <cell r="EZ160">
            <v>899791.6</v>
          </cell>
          <cell r="FA160">
            <v>5622.9870000000001</v>
          </cell>
          <cell r="FB160">
            <v>0</v>
          </cell>
          <cell r="FC160">
            <v>2725.951</v>
          </cell>
          <cell r="FD160">
            <v>0</v>
          </cell>
          <cell r="FE160">
            <v>2475.8710000000001</v>
          </cell>
          <cell r="FF160" t="str">
            <v xml:space="preserve"> 01-MAY-2018</v>
          </cell>
          <cell r="FG160">
            <v>0</v>
          </cell>
          <cell r="FH160">
            <v>0</v>
          </cell>
          <cell r="FI160">
            <v>2334006</v>
          </cell>
          <cell r="FJ160">
            <v>839955.4</v>
          </cell>
          <cell r="FK160">
            <v>0</v>
          </cell>
          <cell r="FL160">
            <v>0</v>
          </cell>
          <cell r="FM160">
            <v>1087691</v>
          </cell>
          <cell r="FN160">
            <v>2736.09</v>
          </cell>
          <cell r="FO160">
            <v>5567.4769999999999</v>
          </cell>
          <cell r="FP160" t="str">
            <v xml:space="preserve"> 01-MAY-2018</v>
          </cell>
          <cell r="FQ160">
            <v>0</v>
          </cell>
          <cell r="FR160">
            <v>1953.7809999999999</v>
          </cell>
          <cell r="FS160">
            <v>0</v>
          </cell>
          <cell r="FT160">
            <v>2917.3049999999998</v>
          </cell>
          <cell r="FU160">
            <v>1014506</v>
          </cell>
          <cell r="FV160">
            <v>712617.4</v>
          </cell>
          <cell r="FW160">
            <v>0</v>
          </cell>
          <cell r="FX160">
            <v>0</v>
          </cell>
          <cell r="FY160">
            <v>2677.7930000000001</v>
          </cell>
          <cell r="FZ160" t="str">
            <v xml:space="preserve"> 01-MAY-2018</v>
          </cell>
          <cell r="GA160">
            <v>1531204</v>
          </cell>
          <cell r="GB160">
            <v>1340426</v>
          </cell>
          <cell r="GC160">
            <v>2318.848</v>
          </cell>
          <cell r="GD160">
            <v>0</v>
          </cell>
          <cell r="GE160">
            <v>0</v>
          </cell>
          <cell r="GF160">
            <v>502725.3</v>
          </cell>
          <cell r="GG160">
            <v>2218.98</v>
          </cell>
          <cell r="GH160">
            <v>0</v>
          </cell>
          <cell r="GI160">
            <v>2015.202</v>
          </cell>
          <cell r="GJ160" t="str">
            <v xml:space="preserve"> 01-MAY-2018</v>
          </cell>
          <cell r="GK160">
            <v>0</v>
          </cell>
          <cell r="GL160">
            <v>10537.44</v>
          </cell>
          <cell r="GM160">
            <v>15957.07</v>
          </cell>
          <cell r="GN160">
            <v>13983.5</v>
          </cell>
          <cell r="GO160">
            <v>10895.72</v>
          </cell>
          <cell r="GP160">
            <v>0</v>
          </cell>
          <cell r="GQ160">
            <v>0</v>
          </cell>
          <cell r="GR160">
            <v>0</v>
          </cell>
          <cell r="GS160">
            <v>6008.933</v>
          </cell>
          <cell r="GT160" t="str">
            <v xml:space="preserve"> 01-MAY-2018</v>
          </cell>
          <cell r="GU160">
            <v>4696.652</v>
          </cell>
          <cell r="GV160">
            <v>4907.2809999999999</v>
          </cell>
          <cell r="GW160">
            <v>872184.2</v>
          </cell>
          <cell r="GX160">
            <v>2201316</v>
          </cell>
          <cell r="GY160">
            <v>12965.26</v>
          </cell>
          <cell r="GZ160">
            <v>0</v>
          </cell>
          <cell r="HA160">
            <v>2474509</v>
          </cell>
          <cell r="HB160">
            <v>0</v>
          </cell>
          <cell r="HC160">
            <v>5860.7209999999995</v>
          </cell>
          <cell r="HD160" t="str">
            <v xml:space="preserve"> 01-MAY-2018</v>
          </cell>
          <cell r="HE160">
            <v>0</v>
          </cell>
          <cell r="HF160">
            <v>0</v>
          </cell>
          <cell r="HG160">
            <v>4111.8090000000002</v>
          </cell>
          <cell r="HH160">
            <v>2498775</v>
          </cell>
          <cell r="HI160">
            <v>0</v>
          </cell>
          <cell r="HJ160">
            <v>0</v>
          </cell>
          <cell r="HK160">
            <v>2421840</v>
          </cell>
          <cell r="HL160">
            <v>6419.7849999999999</v>
          </cell>
          <cell r="HM160">
            <v>10942.51</v>
          </cell>
          <cell r="HN160" t="str">
            <v xml:space="preserve"> 01-MAY-2018</v>
          </cell>
          <cell r="HO160">
            <v>0</v>
          </cell>
          <cell r="HP160">
            <v>7749.0379999999996</v>
          </cell>
          <cell r="HQ160">
            <v>0</v>
          </cell>
          <cell r="HR160">
            <v>5325.3779999999997</v>
          </cell>
          <cell r="HS160">
            <v>3820.2150000000001</v>
          </cell>
          <cell r="HT160">
            <v>2544.2530000000002</v>
          </cell>
          <cell r="HU160">
            <v>0</v>
          </cell>
          <cell r="HV160">
            <v>0</v>
          </cell>
          <cell r="HW160">
            <v>5678.9390000000003</v>
          </cell>
          <cell r="HX160" t="str">
            <v xml:space="preserve"> 01-MAY-2018</v>
          </cell>
          <cell r="HY160">
            <v>3969.7330000000002</v>
          </cell>
          <cell r="HZ160">
            <v>4869.2709999999997</v>
          </cell>
          <cell r="IA160">
            <v>4899.9920000000002</v>
          </cell>
          <cell r="IB160">
            <v>0</v>
          </cell>
          <cell r="IC160">
            <v>0</v>
          </cell>
          <cell r="ID160">
            <v>997617.8</v>
          </cell>
          <cell r="IE160">
            <v>6900.768</v>
          </cell>
          <cell r="IF160">
            <v>0</v>
          </cell>
          <cell r="IG160">
            <v>4240.7489999999998</v>
          </cell>
          <cell r="IH160" t="str">
            <v xml:space="preserve"> 01-MAY-2018</v>
          </cell>
          <cell r="II160">
            <v>0</v>
          </cell>
          <cell r="IJ160">
            <v>24032.52</v>
          </cell>
          <cell r="IK160">
            <v>33604.03</v>
          </cell>
          <cell r="IL160">
            <v>32695.25</v>
          </cell>
          <cell r="IM160">
            <v>27045.73</v>
          </cell>
          <cell r="IN160">
            <v>0</v>
          </cell>
          <cell r="IO160">
            <v>0</v>
          </cell>
          <cell r="IP160">
            <v>0</v>
          </cell>
          <cell r="IQ160">
            <v>6990.3159999999998</v>
          </cell>
        </row>
        <row r="161">
          <cell r="A161">
            <v>43252</v>
          </cell>
          <cell r="B161" t="str">
            <v xml:space="preserve"> 01-JUN-2018</v>
          </cell>
          <cell r="C161">
            <v>12.498290000000001</v>
          </cell>
          <cell r="D161">
            <v>116858.9</v>
          </cell>
          <cell r="E161">
            <v>31698.59</v>
          </cell>
          <cell r="F161">
            <v>7717.7950000000001</v>
          </cell>
          <cell r="G161">
            <v>64741.79</v>
          </cell>
          <cell r="H161">
            <v>23980.79</v>
          </cell>
          <cell r="I161">
            <v>52117.14</v>
          </cell>
          <cell r="J161">
            <v>32109.74</v>
          </cell>
          <cell r="K161">
            <v>118372.9</v>
          </cell>
          <cell r="L161" t="str">
            <v xml:space="preserve"> 01-JUN-2018</v>
          </cell>
          <cell r="M161">
            <v>207.39580000000001</v>
          </cell>
          <cell r="N161">
            <v>0.19184399999999999</v>
          </cell>
          <cell r="O161">
            <v>0.28453079999999997</v>
          </cell>
          <cell r="P161">
            <v>0.75652560000000002</v>
          </cell>
          <cell r="Q161">
            <v>0</v>
          </cell>
          <cell r="R161">
            <v>936.81730000000005</v>
          </cell>
          <cell r="S161">
            <v>5233.0810000000001</v>
          </cell>
          <cell r="T161">
            <v>1547.8969999999999</v>
          </cell>
          <cell r="U161">
            <v>0</v>
          </cell>
          <cell r="V161" t="str">
            <v xml:space="preserve"> 01-JUN-2018</v>
          </cell>
          <cell r="W161">
            <v>9472.9709999999995</v>
          </cell>
          <cell r="X161">
            <v>45847.46</v>
          </cell>
          <cell r="Y161">
            <v>9421.3529999999992</v>
          </cell>
          <cell r="Z161">
            <v>0</v>
          </cell>
          <cell r="AA161">
            <v>2009.797</v>
          </cell>
          <cell r="AB161">
            <v>10853.62</v>
          </cell>
          <cell r="AC161">
            <v>2772.9870000000001</v>
          </cell>
          <cell r="AD161">
            <v>0</v>
          </cell>
          <cell r="AE161">
            <v>5066.2349999999997</v>
          </cell>
          <cell r="AF161" t="str">
            <v xml:space="preserve"> 01-JUN-2018</v>
          </cell>
          <cell r="AG161">
            <v>28733.7</v>
          </cell>
          <cell r="AH161">
            <v>6833.1980000000003</v>
          </cell>
          <cell r="AI161">
            <v>0</v>
          </cell>
          <cell r="AJ161">
            <v>8.3808599999999997E-2</v>
          </cell>
          <cell r="AK161">
            <v>0.45259630000000001</v>
          </cell>
          <cell r="AL161">
            <v>0.11563370000000001</v>
          </cell>
          <cell r="AM161">
            <v>366</v>
          </cell>
          <cell r="AN161">
            <v>196</v>
          </cell>
          <cell r="AO161">
            <v>11</v>
          </cell>
          <cell r="AP161" t="str">
            <v xml:space="preserve"> 01-JUN-2018</v>
          </cell>
          <cell r="AQ161">
            <v>248</v>
          </cell>
          <cell r="AR161">
            <v>144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250.80770000000001</v>
          </cell>
          <cell r="AZ161" t="str">
            <v xml:space="preserve"> 01-JUN-2018</v>
          </cell>
          <cell r="BA161">
            <v>136.8768</v>
          </cell>
          <cell r="BB161">
            <v>219.1258</v>
          </cell>
          <cell r="BC161">
            <v>137.08840000000001</v>
          </cell>
          <cell r="BD161">
            <v>358.5299</v>
          </cell>
          <cell r="BE161">
            <v>369.0301</v>
          </cell>
          <cell r="BF161">
            <v>0</v>
          </cell>
          <cell r="BG161">
            <v>207.60849999999999</v>
          </cell>
          <cell r="BH161">
            <v>0</v>
          </cell>
          <cell r="BI161">
            <v>399.50700000000001</v>
          </cell>
          <cell r="BJ161" t="str">
            <v xml:space="preserve"> 01-JUN-2018</v>
          </cell>
          <cell r="BK161">
            <v>0</v>
          </cell>
          <cell r="BL161">
            <v>0</v>
          </cell>
          <cell r="BM161">
            <v>337.37</v>
          </cell>
          <cell r="BN161">
            <v>179.4365</v>
          </cell>
          <cell r="BO161">
            <v>0</v>
          </cell>
          <cell r="BP161">
            <v>0</v>
          </cell>
          <cell r="BQ161">
            <v>492.42169999999999</v>
          </cell>
          <cell r="BR161">
            <v>166.28700000000001</v>
          </cell>
          <cell r="BS161">
            <v>315.476</v>
          </cell>
          <cell r="BT161" t="str">
            <v xml:space="preserve"> 01-JUN-2018</v>
          </cell>
          <cell r="BU161">
            <v>0</v>
          </cell>
          <cell r="BV161">
            <v>483.44470000000001</v>
          </cell>
          <cell r="BW161">
            <v>0</v>
          </cell>
          <cell r="BX161">
            <v>322.91199999999998</v>
          </cell>
          <cell r="BY161">
            <v>152.3596</v>
          </cell>
          <cell r="BZ161">
            <v>276.4982</v>
          </cell>
          <cell r="CA161">
            <v>0</v>
          </cell>
          <cell r="CB161">
            <v>0</v>
          </cell>
          <cell r="CC161">
            <v>443.94690000000003</v>
          </cell>
          <cell r="CD161" t="str">
            <v xml:space="preserve"> 01-JUN-2018</v>
          </cell>
          <cell r="CE161">
            <v>269.5496</v>
          </cell>
          <cell r="CF161">
            <v>561.02660000000003</v>
          </cell>
          <cell r="CG161">
            <v>160.86680000000001</v>
          </cell>
          <cell r="CH161">
            <v>0</v>
          </cell>
          <cell r="CI161">
            <v>0</v>
          </cell>
          <cell r="CJ161">
            <v>228.66120000000001</v>
          </cell>
          <cell r="CK161">
            <v>598.49249999999995</v>
          </cell>
          <cell r="CL161">
            <v>0</v>
          </cell>
          <cell r="CM161">
            <v>650.47130000000004</v>
          </cell>
          <cell r="CN161" t="str">
            <v xml:space="preserve"> 01-JUN-2018</v>
          </cell>
          <cell r="CO161">
            <v>0</v>
          </cell>
          <cell r="CP161">
            <v>1847.973</v>
          </cell>
          <cell r="CQ161">
            <v>2197.297</v>
          </cell>
          <cell r="CR161">
            <v>1515.0329999999999</v>
          </cell>
          <cell r="CS161">
            <v>2157.491</v>
          </cell>
          <cell r="CT161">
            <v>0</v>
          </cell>
          <cell r="CU161">
            <v>0</v>
          </cell>
          <cell r="CV161">
            <v>0</v>
          </cell>
          <cell r="CW161">
            <v>3686272</v>
          </cell>
          <cell r="CX161" t="str">
            <v xml:space="preserve"> 01-JUN-2018</v>
          </cell>
          <cell r="CY161">
            <v>1282009</v>
          </cell>
          <cell r="CZ161">
            <v>2924200</v>
          </cell>
          <cell r="DA161">
            <v>658755.80000000005</v>
          </cell>
          <cell r="DB161">
            <v>1163885</v>
          </cell>
          <cell r="DC161">
            <v>6915850</v>
          </cell>
          <cell r="DD161">
            <v>0</v>
          </cell>
          <cell r="DE161">
            <v>2308508</v>
          </cell>
          <cell r="DF161">
            <v>0</v>
          </cell>
          <cell r="DG161">
            <v>3617908</v>
          </cell>
          <cell r="DH161" t="str">
            <v xml:space="preserve"> 01-JUN-2018</v>
          </cell>
          <cell r="DI161">
            <v>0</v>
          </cell>
          <cell r="DJ161">
            <v>0</v>
          </cell>
          <cell r="DK161">
            <v>2010389</v>
          </cell>
          <cell r="DL161">
            <v>1555315</v>
          </cell>
          <cell r="DM161">
            <v>0</v>
          </cell>
          <cell r="DN161">
            <v>0</v>
          </cell>
          <cell r="DO161">
            <v>3030626</v>
          </cell>
          <cell r="DP161">
            <v>2168052</v>
          </cell>
          <cell r="DQ161">
            <v>4924452</v>
          </cell>
          <cell r="DR161" t="str">
            <v xml:space="preserve"> 01-JUN-2018</v>
          </cell>
          <cell r="DS161">
            <v>0</v>
          </cell>
          <cell r="DT161">
            <v>4868679</v>
          </cell>
          <cell r="DU161">
            <v>0</v>
          </cell>
          <cell r="DV161">
            <v>2058008</v>
          </cell>
          <cell r="DW161">
            <v>1143194</v>
          </cell>
          <cell r="DX161">
            <v>1536284</v>
          </cell>
          <cell r="DY161">
            <v>0</v>
          </cell>
          <cell r="DZ161">
            <v>0</v>
          </cell>
          <cell r="EA161">
            <v>3447370</v>
          </cell>
          <cell r="EB161" t="str">
            <v xml:space="preserve"> 01-JUN-2018</v>
          </cell>
          <cell r="EC161">
            <v>1764000</v>
          </cell>
          <cell r="ED161">
            <v>3538342</v>
          </cell>
          <cell r="EE161">
            <v>1303987</v>
          </cell>
          <cell r="EF161">
            <v>0</v>
          </cell>
          <cell r="EG161">
            <v>0</v>
          </cell>
          <cell r="EH161">
            <v>970850.1</v>
          </cell>
          <cell r="EI161">
            <v>4604406</v>
          </cell>
          <cell r="EJ161">
            <v>0</v>
          </cell>
          <cell r="EK161">
            <v>3260445</v>
          </cell>
          <cell r="EL161" t="str">
            <v xml:space="preserve"> 01-MAY-2018</v>
          </cell>
          <cell r="EM161">
            <v>0</v>
          </cell>
          <cell r="EN161">
            <v>15053.43</v>
          </cell>
          <cell r="EO161">
            <v>19527.09</v>
          </cell>
          <cell r="EP161">
            <v>13772.35</v>
          </cell>
          <cell r="EQ161">
            <v>16149.67</v>
          </cell>
          <cell r="ER161">
            <v>0</v>
          </cell>
          <cell r="ES161">
            <v>0</v>
          </cell>
          <cell r="ET161">
            <v>0</v>
          </cell>
          <cell r="EU161">
            <v>2560.4940000000001</v>
          </cell>
          <cell r="EV161" t="str">
            <v xml:space="preserve"> 01-JUN-2018</v>
          </cell>
          <cell r="EW161">
            <v>1813149</v>
          </cell>
          <cell r="EX161">
            <v>2900.6840000000002</v>
          </cell>
          <cell r="EY161">
            <v>703046.2</v>
          </cell>
          <cell r="EZ161">
            <v>913234.6</v>
          </cell>
          <cell r="FA161">
            <v>5699.9930000000004</v>
          </cell>
          <cell r="FB161">
            <v>0</v>
          </cell>
          <cell r="FC161">
            <v>2756.3110000000001</v>
          </cell>
          <cell r="FD161">
            <v>0</v>
          </cell>
          <cell r="FE161">
            <v>2514.1</v>
          </cell>
          <cell r="FF161" t="str">
            <v xml:space="preserve"> 01-JUN-2018</v>
          </cell>
          <cell r="FG161">
            <v>0</v>
          </cell>
          <cell r="FH161">
            <v>0</v>
          </cell>
          <cell r="FI161">
            <v>2359369</v>
          </cell>
          <cell r="FJ161">
            <v>850082.3</v>
          </cell>
          <cell r="FK161">
            <v>0</v>
          </cell>
          <cell r="FL161">
            <v>0</v>
          </cell>
          <cell r="FM161">
            <v>1106333</v>
          </cell>
          <cell r="FN161">
            <v>2766.232</v>
          </cell>
          <cell r="FO161">
            <v>5639.5990000000002</v>
          </cell>
          <cell r="FP161" t="str">
            <v xml:space="preserve"> 01-JUN-2018</v>
          </cell>
          <cell r="FQ161">
            <v>0</v>
          </cell>
          <cell r="FR161">
            <v>1989.9359999999999</v>
          </cell>
          <cell r="FS161">
            <v>0</v>
          </cell>
          <cell r="FT161">
            <v>2949.2130000000002</v>
          </cell>
          <cell r="FU161">
            <v>1030324</v>
          </cell>
          <cell r="FV161">
            <v>729108.9</v>
          </cell>
          <cell r="FW161">
            <v>0</v>
          </cell>
          <cell r="FX161">
            <v>0</v>
          </cell>
          <cell r="FY161">
            <v>2719.3420000000001</v>
          </cell>
          <cell r="FZ161" t="str">
            <v xml:space="preserve"> 01-JUN-2018</v>
          </cell>
          <cell r="GA161">
            <v>1557960</v>
          </cell>
          <cell r="GB161">
            <v>1364042</v>
          </cell>
          <cell r="GC161">
            <v>2358.5729999999999</v>
          </cell>
          <cell r="GD161">
            <v>0</v>
          </cell>
          <cell r="GE161">
            <v>0</v>
          </cell>
          <cell r="GF161">
            <v>510567.2</v>
          </cell>
          <cell r="GG161">
            <v>2268.7150000000001</v>
          </cell>
          <cell r="GH161">
            <v>0</v>
          </cell>
          <cell r="GI161">
            <v>2056.7370000000001</v>
          </cell>
          <cell r="GJ161" t="str">
            <v xml:space="preserve"> 01-JUN-2018</v>
          </cell>
          <cell r="GK161">
            <v>0</v>
          </cell>
          <cell r="GL161">
            <v>10687.34</v>
          </cell>
          <cell r="GM161">
            <v>16193.32</v>
          </cell>
          <cell r="GN161">
            <v>14174.64</v>
          </cell>
          <cell r="GO161">
            <v>11061.84</v>
          </cell>
          <cell r="GP161">
            <v>0</v>
          </cell>
          <cell r="GQ161">
            <v>0</v>
          </cell>
          <cell r="GR161">
            <v>0</v>
          </cell>
          <cell r="GS161">
            <v>6048.2330000000002</v>
          </cell>
          <cell r="GT161" t="str">
            <v xml:space="preserve"> 01-JUN-2018</v>
          </cell>
          <cell r="GU161">
            <v>4733.1239999999998</v>
          </cell>
          <cell r="GV161">
            <v>4937.1080000000002</v>
          </cell>
          <cell r="GW161">
            <v>882493.9</v>
          </cell>
          <cell r="GX161">
            <v>2231074</v>
          </cell>
          <cell r="GY161">
            <v>13057.91</v>
          </cell>
          <cell r="GZ161">
            <v>0</v>
          </cell>
          <cell r="HA161">
            <v>2491890</v>
          </cell>
          <cell r="HB161">
            <v>0</v>
          </cell>
          <cell r="HC161">
            <v>5911.5889999999999</v>
          </cell>
          <cell r="HD161" t="str">
            <v xml:space="preserve"> 01-JUN-2018</v>
          </cell>
          <cell r="HE161">
            <v>0</v>
          </cell>
          <cell r="HF161">
            <v>0</v>
          </cell>
          <cell r="HG161">
            <v>4146.7039999999997</v>
          </cell>
          <cell r="HH161">
            <v>2518046</v>
          </cell>
          <cell r="HI161">
            <v>0</v>
          </cell>
          <cell r="HJ161">
            <v>0</v>
          </cell>
          <cell r="HK161">
            <v>2446906</v>
          </cell>
          <cell r="HL161">
            <v>6457.4669999999996</v>
          </cell>
          <cell r="HM161">
            <v>11013.24</v>
          </cell>
          <cell r="HN161" t="str">
            <v xml:space="preserve"> 01-JUN-2018</v>
          </cell>
          <cell r="HO161">
            <v>0</v>
          </cell>
          <cell r="HP161">
            <v>7804.3</v>
          </cell>
          <cell r="HQ161">
            <v>0</v>
          </cell>
          <cell r="HR161">
            <v>5369.6559999999999</v>
          </cell>
          <cell r="HS161">
            <v>3855.1149999999998</v>
          </cell>
          <cell r="HT161">
            <v>2574.5549999999998</v>
          </cell>
          <cell r="HU161">
            <v>0</v>
          </cell>
          <cell r="HV161">
            <v>0</v>
          </cell>
          <cell r="HW161">
            <v>5731.3059999999996</v>
          </cell>
          <cell r="HX161" t="str">
            <v xml:space="preserve"> 01-JUN-2018</v>
          </cell>
          <cell r="HY161">
            <v>4016.395</v>
          </cell>
          <cell r="HZ161">
            <v>4910.5079999999998</v>
          </cell>
          <cell r="IA161">
            <v>4957.8019999999997</v>
          </cell>
          <cell r="IB161">
            <v>0</v>
          </cell>
          <cell r="IC161">
            <v>0</v>
          </cell>
          <cell r="ID161">
            <v>1009383</v>
          </cell>
          <cell r="IE161">
            <v>6977.47</v>
          </cell>
          <cell r="IF161">
            <v>0</v>
          </cell>
          <cell r="IG161">
            <v>4290.6549999999997</v>
          </cell>
          <cell r="IH161" t="str">
            <v xml:space="preserve"> 01-JUN-2018</v>
          </cell>
          <cell r="II161">
            <v>0</v>
          </cell>
          <cell r="IJ161">
            <v>24226.34</v>
          </cell>
          <cell r="IK161">
            <v>33877.519999999997</v>
          </cell>
          <cell r="IL161">
            <v>32981.730000000003</v>
          </cell>
          <cell r="IM161">
            <v>27287.34</v>
          </cell>
          <cell r="IN161">
            <v>0</v>
          </cell>
          <cell r="IO161">
            <v>0</v>
          </cell>
          <cell r="IP161">
            <v>0</v>
          </cell>
          <cell r="IQ161">
            <v>6922.2920000000004</v>
          </cell>
        </row>
        <row r="162">
          <cell r="A162">
            <v>43282</v>
          </cell>
          <cell r="B162" t="str">
            <v xml:space="preserve"> 01-JUL-2018</v>
          </cell>
          <cell r="C162">
            <v>12.58042</v>
          </cell>
          <cell r="D162">
            <v>117812.4</v>
          </cell>
          <cell r="E162">
            <v>31781.54</v>
          </cell>
          <cell r="F162">
            <v>7638.7209999999995</v>
          </cell>
          <cell r="G162">
            <v>64970.95</v>
          </cell>
          <cell r="H162">
            <v>24142.82</v>
          </cell>
          <cell r="I162">
            <v>52841.43</v>
          </cell>
          <cell r="J162">
            <v>32196.82</v>
          </cell>
          <cell r="K162">
            <v>119338.8</v>
          </cell>
          <cell r="L162" t="str">
            <v xml:space="preserve"> 01-JUL-2018</v>
          </cell>
          <cell r="M162">
            <v>207.37639999999999</v>
          </cell>
          <cell r="N162">
            <v>0.192523</v>
          </cell>
          <cell r="O162">
            <v>0.28553790000000001</v>
          </cell>
          <cell r="P162">
            <v>0.75964909999999997</v>
          </cell>
          <cell r="Q162">
            <v>0</v>
          </cell>
          <cell r="R162">
            <v>924.49570000000006</v>
          </cell>
          <cell r="S162">
            <v>5178.6059999999998</v>
          </cell>
          <cell r="T162">
            <v>1535.62</v>
          </cell>
          <cell r="U162">
            <v>0</v>
          </cell>
          <cell r="V162" t="str">
            <v xml:space="preserve"> 01-JUL-2018</v>
          </cell>
          <cell r="W162">
            <v>9500.7060000000001</v>
          </cell>
          <cell r="X162">
            <v>46002.82</v>
          </cell>
          <cell r="Y162">
            <v>9467.4220000000005</v>
          </cell>
          <cell r="Z162">
            <v>0</v>
          </cell>
          <cell r="AA162">
            <v>2004.373</v>
          </cell>
          <cell r="AB162">
            <v>10861.51</v>
          </cell>
          <cell r="AC162">
            <v>2779.2049999999999</v>
          </cell>
          <cell r="AD162">
            <v>0</v>
          </cell>
          <cell r="AE162">
            <v>5126.3670000000002</v>
          </cell>
          <cell r="AF162" t="str">
            <v xml:space="preserve"> 01-JUL-2018</v>
          </cell>
          <cell r="AG162">
            <v>29059.54</v>
          </cell>
          <cell r="AH162">
            <v>6916.5739999999996</v>
          </cell>
          <cell r="AI162">
            <v>0</v>
          </cell>
          <cell r="AJ162">
            <v>8.3021499999999998E-2</v>
          </cell>
          <cell r="AK162">
            <v>0.44988590000000001</v>
          </cell>
          <cell r="AL162">
            <v>0.1151152</v>
          </cell>
          <cell r="AM162">
            <v>366</v>
          </cell>
          <cell r="AN162">
            <v>196</v>
          </cell>
          <cell r="AO162">
            <v>11</v>
          </cell>
          <cell r="AP162" t="str">
            <v xml:space="preserve"> 01-JUL-2018</v>
          </cell>
          <cell r="AQ162">
            <v>248</v>
          </cell>
          <cell r="AR162">
            <v>144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248.4014</v>
          </cell>
          <cell r="AZ162" t="str">
            <v xml:space="preserve"> 01-JUL-2018</v>
          </cell>
          <cell r="BA162">
            <v>135.7124</v>
          </cell>
          <cell r="BB162">
            <v>219.35169999999999</v>
          </cell>
          <cell r="BC162">
            <v>136.1885</v>
          </cell>
          <cell r="BD162">
            <v>356.80380000000002</v>
          </cell>
          <cell r="BE162">
            <v>365.86399999999998</v>
          </cell>
          <cell r="BF162">
            <v>0</v>
          </cell>
          <cell r="BG162">
            <v>206.23660000000001</v>
          </cell>
          <cell r="BH162">
            <v>0</v>
          </cell>
          <cell r="BI162">
            <v>393.15170000000001</v>
          </cell>
          <cell r="BJ162" t="str">
            <v xml:space="preserve"> 01-JUL-2018</v>
          </cell>
          <cell r="BK162">
            <v>0</v>
          </cell>
          <cell r="BL162">
            <v>0</v>
          </cell>
          <cell r="BM162">
            <v>335.09449999999998</v>
          </cell>
          <cell r="BN162">
            <v>177.4375</v>
          </cell>
          <cell r="BO162">
            <v>0</v>
          </cell>
          <cell r="BP162">
            <v>0</v>
          </cell>
          <cell r="BQ162">
            <v>487.45699999999999</v>
          </cell>
          <cell r="BR162">
            <v>165.07409999999999</v>
          </cell>
          <cell r="BS162">
            <v>316.32769999999999</v>
          </cell>
          <cell r="BT162" t="str">
            <v xml:space="preserve"> 01-JUL-2018</v>
          </cell>
          <cell r="BU162">
            <v>0</v>
          </cell>
          <cell r="BV162">
            <v>480.22230000000002</v>
          </cell>
          <cell r="BW162">
            <v>0</v>
          </cell>
          <cell r="BX162">
            <v>320.93259999999998</v>
          </cell>
          <cell r="BY162">
            <v>151.43530000000001</v>
          </cell>
          <cell r="BZ162">
            <v>272.85199999999998</v>
          </cell>
          <cell r="CA162">
            <v>0</v>
          </cell>
          <cell r="CB162">
            <v>0</v>
          </cell>
          <cell r="CC162">
            <v>439.1234</v>
          </cell>
          <cell r="CD162" t="str">
            <v xml:space="preserve"> 01-JUL-2018</v>
          </cell>
          <cell r="CE162">
            <v>263.9015</v>
          </cell>
          <cell r="CF162">
            <v>551.54169999999999</v>
          </cell>
          <cell r="CG162">
            <v>157.88589999999999</v>
          </cell>
          <cell r="CH162">
            <v>0</v>
          </cell>
          <cell r="CI162">
            <v>0</v>
          </cell>
          <cell r="CJ162">
            <v>226.2936</v>
          </cell>
          <cell r="CK162">
            <v>588.92349999999999</v>
          </cell>
          <cell r="CL162">
            <v>0</v>
          </cell>
          <cell r="CM162">
            <v>642.50879999999995</v>
          </cell>
          <cell r="CN162" t="str">
            <v xml:space="preserve"> 01-JUL-2018</v>
          </cell>
          <cell r="CO162">
            <v>0</v>
          </cell>
          <cell r="CP162">
            <v>1829.1849999999999</v>
          </cell>
          <cell r="CQ162">
            <v>2175.701</v>
          </cell>
          <cell r="CR162">
            <v>1502.796</v>
          </cell>
          <cell r="CS162">
            <v>2131.0390000000002</v>
          </cell>
          <cell r="CT162">
            <v>0</v>
          </cell>
          <cell r="CU162">
            <v>0</v>
          </cell>
          <cell r="CV162">
            <v>0</v>
          </cell>
          <cell r="CW162">
            <v>3693724</v>
          </cell>
          <cell r="CX162" t="str">
            <v xml:space="preserve"> 01-JUL-2018</v>
          </cell>
          <cell r="CY162">
            <v>1286080</v>
          </cell>
          <cell r="CZ162">
            <v>2930780</v>
          </cell>
          <cell r="DA162">
            <v>662841.4</v>
          </cell>
          <cell r="DB162">
            <v>1174589</v>
          </cell>
          <cell r="DC162">
            <v>6926826</v>
          </cell>
          <cell r="DD162">
            <v>0</v>
          </cell>
          <cell r="DE162">
            <v>2314695</v>
          </cell>
          <cell r="DF162">
            <v>0</v>
          </cell>
          <cell r="DG162">
            <v>3629703</v>
          </cell>
          <cell r="DH162" t="str">
            <v xml:space="preserve"> 01-JUL-2018</v>
          </cell>
          <cell r="DI162">
            <v>0</v>
          </cell>
          <cell r="DJ162">
            <v>0</v>
          </cell>
          <cell r="DK162">
            <v>2020442</v>
          </cell>
          <cell r="DL162">
            <v>1560638</v>
          </cell>
          <cell r="DM162">
            <v>0</v>
          </cell>
          <cell r="DN162">
            <v>0</v>
          </cell>
          <cell r="DO162">
            <v>3045250</v>
          </cell>
          <cell r="DP162">
            <v>2173004</v>
          </cell>
          <cell r="DQ162">
            <v>4933942</v>
          </cell>
          <cell r="DR162" t="str">
            <v xml:space="preserve"> 01-JUL-2018</v>
          </cell>
          <cell r="DS162">
            <v>0</v>
          </cell>
          <cell r="DT162">
            <v>4883086</v>
          </cell>
          <cell r="DU162">
            <v>0</v>
          </cell>
          <cell r="DV162">
            <v>2067636</v>
          </cell>
          <cell r="DW162">
            <v>1147737</v>
          </cell>
          <cell r="DX162">
            <v>1544469</v>
          </cell>
          <cell r="DY162">
            <v>0</v>
          </cell>
          <cell r="DZ162">
            <v>0</v>
          </cell>
          <cell r="EA162">
            <v>3460543</v>
          </cell>
          <cell r="EB162" t="str">
            <v xml:space="preserve"> 01-JUL-2018</v>
          </cell>
          <cell r="EC162">
            <v>1771917</v>
          </cell>
          <cell r="ED162">
            <v>3554888</v>
          </cell>
          <cell r="EE162">
            <v>1308723</v>
          </cell>
          <cell r="EF162">
            <v>0</v>
          </cell>
          <cell r="EG162">
            <v>0</v>
          </cell>
          <cell r="EH162">
            <v>977638.9</v>
          </cell>
          <cell r="EI162">
            <v>4622074</v>
          </cell>
          <cell r="EJ162">
            <v>0</v>
          </cell>
          <cell r="EK162">
            <v>3279720</v>
          </cell>
          <cell r="EL162" t="str">
            <v xml:space="preserve"> 01-JUN-2018</v>
          </cell>
          <cell r="EM162">
            <v>0</v>
          </cell>
          <cell r="EN162">
            <v>15110.71</v>
          </cell>
          <cell r="EO162">
            <v>19595.2</v>
          </cell>
          <cell r="EP162">
            <v>13819.31</v>
          </cell>
          <cell r="EQ162">
            <v>16216.55</v>
          </cell>
          <cell r="ER162">
            <v>0</v>
          </cell>
          <cell r="ES162">
            <v>0</v>
          </cell>
          <cell r="ET162">
            <v>0</v>
          </cell>
          <cell r="EU162">
            <v>2592.3969999999999</v>
          </cell>
          <cell r="EV162" t="str">
            <v xml:space="preserve"> 01-JUL-2018</v>
          </cell>
          <cell r="EW162">
            <v>1832357</v>
          </cell>
          <cell r="EX162">
            <v>2934.5210000000002</v>
          </cell>
          <cell r="EY162">
            <v>712734</v>
          </cell>
          <cell r="EZ162">
            <v>926292.9</v>
          </cell>
          <cell r="FA162">
            <v>5774.79</v>
          </cell>
          <cell r="FB162">
            <v>0</v>
          </cell>
          <cell r="FC162">
            <v>2785.83</v>
          </cell>
          <cell r="FD162">
            <v>0</v>
          </cell>
          <cell r="FE162">
            <v>2551.123</v>
          </cell>
          <cell r="FF162" t="str">
            <v xml:space="preserve"> 01-JUL-2018</v>
          </cell>
          <cell r="FG162">
            <v>0</v>
          </cell>
          <cell r="FH162">
            <v>0</v>
          </cell>
          <cell r="FI162">
            <v>2383991</v>
          </cell>
          <cell r="FJ162">
            <v>859943.7</v>
          </cell>
          <cell r="FK162">
            <v>0</v>
          </cell>
          <cell r="FL162">
            <v>0</v>
          </cell>
          <cell r="FM162">
            <v>1124454</v>
          </cell>
          <cell r="FN162">
            <v>2795.8429999999998</v>
          </cell>
          <cell r="FO162">
            <v>5711.31</v>
          </cell>
          <cell r="FP162" t="str">
            <v xml:space="preserve"> 01-JUL-2018</v>
          </cell>
          <cell r="FQ162">
            <v>0</v>
          </cell>
          <cell r="FR162">
            <v>2025.28</v>
          </cell>
          <cell r="FS162">
            <v>0</v>
          </cell>
          <cell r="FT162">
            <v>2980.1860000000001</v>
          </cell>
          <cell r="FU162">
            <v>1045698</v>
          </cell>
          <cell r="FV162">
            <v>745176.8</v>
          </cell>
          <cell r="FW162">
            <v>0</v>
          </cell>
          <cell r="FX162">
            <v>0</v>
          </cell>
          <cell r="FY162">
            <v>2759.8009999999999</v>
          </cell>
          <cell r="FZ162" t="str">
            <v xml:space="preserve"> 01-JUL-2018</v>
          </cell>
          <cell r="GA162">
            <v>1583589</v>
          </cell>
          <cell r="GB162">
            <v>1387031</v>
          </cell>
          <cell r="GC162">
            <v>2396.7310000000002</v>
          </cell>
          <cell r="GD162">
            <v>0</v>
          </cell>
          <cell r="GE162">
            <v>0</v>
          </cell>
          <cell r="GF162">
            <v>518223.8</v>
          </cell>
          <cell r="GG162">
            <v>2316.8359999999998</v>
          </cell>
          <cell r="GH162">
            <v>0</v>
          </cell>
          <cell r="GI162">
            <v>2097.29</v>
          </cell>
          <cell r="GJ162" t="str">
            <v xml:space="preserve"> 01-JUL-2018</v>
          </cell>
          <cell r="GK162">
            <v>0</v>
          </cell>
          <cell r="GL162">
            <v>10833.22</v>
          </cell>
          <cell r="GM162">
            <v>16424.650000000001</v>
          </cell>
          <cell r="GN162">
            <v>14359.86</v>
          </cell>
          <cell r="GO162">
            <v>11223.69</v>
          </cell>
          <cell r="GP162">
            <v>0</v>
          </cell>
          <cell r="GQ162">
            <v>0</v>
          </cell>
          <cell r="GR162">
            <v>0</v>
          </cell>
          <cell r="GS162">
            <v>6086.3190000000004</v>
          </cell>
          <cell r="GT162" t="str">
            <v xml:space="preserve"> 01-JUL-2018</v>
          </cell>
          <cell r="GU162">
            <v>4766.88</v>
          </cell>
          <cell r="GV162">
            <v>4974.3869999999997</v>
          </cell>
          <cell r="GW162">
            <v>892657.4</v>
          </cell>
          <cell r="GX162">
            <v>2257989</v>
          </cell>
          <cell r="GY162">
            <v>13141.64</v>
          </cell>
          <cell r="GZ162">
            <v>0</v>
          </cell>
          <cell r="HA162">
            <v>2509400</v>
          </cell>
          <cell r="HB162">
            <v>0</v>
          </cell>
          <cell r="HC162">
            <v>5957.223</v>
          </cell>
          <cell r="HD162" t="str">
            <v xml:space="preserve"> 01-JUL-2018</v>
          </cell>
          <cell r="HE162">
            <v>0</v>
          </cell>
          <cell r="HF162">
            <v>0</v>
          </cell>
          <cell r="HG162">
            <v>4180.9480000000003</v>
          </cell>
          <cell r="HH162">
            <v>2537068</v>
          </cell>
          <cell r="HI162">
            <v>0</v>
          </cell>
          <cell r="HJ162">
            <v>0</v>
          </cell>
          <cell r="HK162">
            <v>2466409</v>
          </cell>
          <cell r="HL162">
            <v>6504.9040000000005</v>
          </cell>
          <cell r="HM162">
            <v>11102.57</v>
          </cell>
          <cell r="HN162" t="str">
            <v xml:space="preserve"> 01-JUL-2018</v>
          </cell>
          <cell r="HO162">
            <v>0</v>
          </cell>
          <cell r="HP162">
            <v>7864.7020000000002</v>
          </cell>
          <cell r="HQ162">
            <v>0</v>
          </cell>
          <cell r="HR162">
            <v>5413.4629999999997</v>
          </cell>
          <cell r="HS162">
            <v>3885.86</v>
          </cell>
          <cell r="HT162">
            <v>2604.047</v>
          </cell>
          <cell r="HU162">
            <v>0</v>
          </cell>
          <cell r="HV162">
            <v>0</v>
          </cell>
          <cell r="HW162">
            <v>5782.9269999999997</v>
          </cell>
          <cell r="HX162" t="str">
            <v xml:space="preserve"> 01-JUL-2018</v>
          </cell>
          <cell r="HY162">
            <v>4051.96</v>
          </cell>
          <cell r="HZ162">
            <v>4950.4399999999996</v>
          </cell>
          <cell r="IA162">
            <v>5005.2979999999998</v>
          </cell>
          <cell r="IB162">
            <v>0</v>
          </cell>
          <cell r="IC162">
            <v>0</v>
          </cell>
          <cell r="ID162">
            <v>1021028</v>
          </cell>
          <cell r="IE162">
            <v>7039.9620000000004</v>
          </cell>
          <cell r="IF162">
            <v>0</v>
          </cell>
          <cell r="IG162">
            <v>4340.7550000000001</v>
          </cell>
          <cell r="IH162" t="str">
            <v xml:space="preserve"> 01-JUL-2018</v>
          </cell>
          <cell r="II162">
            <v>0</v>
          </cell>
          <cell r="IJ162">
            <v>24418.400000000001</v>
          </cell>
          <cell r="IK162">
            <v>34162.449999999997</v>
          </cell>
          <cell r="IL162">
            <v>33238.61</v>
          </cell>
          <cell r="IM162">
            <v>27519.37</v>
          </cell>
          <cell r="IN162">
            <v>0</v>
          </cell>
          <cell r="IO162">
            <v>0</v>
          </cell>
          <cell r="IP162">
            <v>0</v>
          </cell>
          <cell r="IQ162">
            <v>6855.8770000000004</v>
          </cell>
        </row>
        <row r="163">
          <cell r="A163">
            <v>43313</v>
          </cell>
          <cell r="B163" t="str">
            <v xml:space="preserve"> 01-AUG-2018</v>
          </cell>
          <cell r="C163">
            <v>12.6653</v>
          </cell>
          <cell r="D163">
            <v>118797.7</v>
          </cell>
          <cell r="E163">
            <v>31783.85</v>
          </cell>
          <cell r="F163">
            <v>7564.5129999999999</v>
          </cell>
          <cell r="G163">
            <v>65205.45</v>
          </cell>
          <cell r="H163">
            <v>24219.33</v>
          </cell>
          <cell r="I163">
            <v>53592.23</v>
          </cell>
          <cell r="J163">
            <v>32186.9</v>
          </cell>
          <cell r="K163">
            <v>120336.6</v>
          </cell>
          <cell r="L163" t="str">
            <v xml:space="preserve"> 01-AUG-2018</v>
          </cell>
          <cell r="M163">
            <v>207.43709999999999</v>
          </cell>
          <cell r="N163">
            <v>0.1932179</v>
          </cell>
          <cell r="O163">
            <v>0.2865685</v>
          </cell>
          <cell r="P163">
            <v>0.76200129999999999</v>
          </cell>
          <cell r="Q163">
            <v>0</v>
          </cell>
          <cell r="R163">
            <v>916.40060000000005</v>
          </cell>
          <cell r="S163">
            <v>5124.402</v>
          </cell>
          <cell r="T163">
            <v>1523.711</v>
          </cell>
          <cell r="U163">
            <v>0</v>
          </cell>
          <cell r="V163" t="str">
            <v xml:space="preserve"> 01-AUG-2018</v>
          </cell>
          <cell r="W163">
            <v>9529.1149999999998</v>
          </cell>
          <cell r="X163">
            <v>46161.68</v>
          </cell>
          <cell r="Y163">
            <v>9514.6569999999992</v>
          </cell>
          <cell r="Z163">
            <v>0</v>
          </cell>
          <cell r="AA163">
            <v>2008.59</v>
          </cell>
          <cell r="AB163">
            <v>10870.23</v>
          </cell>
          <cell r="AC163">
            <v>2788.43</v>
          </cell>
          <cell r="AD163">
            <v>0</v>
          </cell>
          <cell r="AE163">
            <v>5188.6319999999996</v>
          </cell>
          <cell r="AF163" t="str">
            <v xml:space="preserve"> 01-AUG-2018</v>
          </cell>
          <cell r="AG163">
            <v>29396.52</v>
          </cell>
          <cell r="AH163">
            <v>7003.0159999999996</v>
          </cell>
          <cell r="AI163">
            <v>0</v>
          </cell>
          <cell r="AJ163">
            <v>8.2933300000000001E-2</v>
          </cell>
          <cell r="AK163">
            <v>0.44882430000000001</v>
          </cell>
          <cell r="AL163">
            <v>0.1151324</v>
          </cell>
          <cell r="AM163">
            <v>366</v>
          </cell>
          <cell r="AN163">
            <v>196</v>
          </cell>
          <cell r="AO163">
            <v>11</v>
          </cell>
          <cell r="AP163" t="str">
            <v xml:space="preserve"> 01-AUG-2018</v>
          </cell>
          <cell r="AQ163">
            <v>248</v>
          </cell>
          <cell r="AR163">
            <v>144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245.96969999999999</v>
          </cell>
          <cell r="AZ163" t="str">
            <v xml:space="preserve"> 01-AUG-2018</v>
          </cell>
          <cell r="BA163">
            <v>134.71190000000001</v>
          </cell>
          <cell r="BB163">
            <v>215.7287</v>
          </cell>
          <cell r="BC163">
            <v>135.2287</v>
          </cell>
          <cell r="BD163">
            <v>355.7</v>
          </cell>
          <cell r="BE163">
            <v>363.02289999999999</v>
          </cell>
          <cell r="BF163">
            <v>0</v>
          </cell>
          <cell r="BG163">
            <v>204.60400000000001</v>
          </cell>
          <cell r="BH163">
            <v>0</v>
          </cell>
          <cell r="BI163">
            <v>390.39780000000002</v>
          </cell>
          <cell r="BJ163" t="str">
            <v xml:space="preserve"> 01-AUG-2018</v>
          </cell>
          <cell r="BK163">
            <v>0</v>
          </cell>
          <cell r="BL163">
            <v>0</v>
          </cell>
          <cell r="BM163">
            <v>332.9941</v>
          </cell>
          <cell r="BN163">
            <v>175.321</v>
          </cell>
          <cell r="BO163">
            <v>0</v>
          </cell>
          <cell r="BP163">
            <v>0</v>
          </cell>
          <cell r="BQ163">
            <v>483.63780000000003</v>
          </cell>
          <cell r="BR163">
            <v>163.37960000000001</v>
          </cell>
          <cell r="BS163">
            <v>309.92500000000001</v>
          </cell>
          <cell r="BT163" t="str">
            <v xml:space="preserve"> 01-AUG-2018</v>
          </cell>
          <cell r="BU163">
            <v>0</v>
          </cell>
          <cell r="BV163">
            <v>474.91120000000001</v>
          </cell>
          <cell r="BW163">
            <v>0</v>
          </cell>
          <cell r="BX163">
            <v>318.73219999999998</v>
          </cell>
          <cell r="BY163">
            <v>150.51009999999999</v>
          </cell>
          <cell r="BZ163">
            <v>269.83780000000002</v>
          </cell>
          <cell r="CA163">
            <v>0</v>
          </cell>
          <cell r="CB163">
            <v>0</v>
          </cell>
          <cell r="CC163">
            <v>433.8888</v>
          </cell>
          <cell r="CD163" t="str">
            <v xml:space="preserve"> 01-AUG-2018</v>
          </cell>
          <cell r="CE163">
            <v>263.76220000000001</v>
          </cell>
          <cell r="CF163">
            <v>542.63250000000005</v>
          </cell>
          <cell r="CG163">
            <v>157.64500000000001</v>
          </cell>
          <cell r="CH163">
            <v>0</v>
          </cell>
          <cell r="CI163">
            <v>0</v>
          </cell>
          <cell r="CJ163">
            <v>223.77520000000001</v>
          </cell>
          <cell r="CK163">
            <v>584.41740000000004</v>
          </cell>
          <cell r="CL163">
            <v>0</v>
          </cell>
          <cell r="CM163">
            <v>633.77980000000002</v>
          </cell>
          <cell r="CN163" t="str">
            <v xml:space="preserve"> 01-AUG-2018</v>
          </cell>
          <cell r="CO163">
            <v>0</v>
          </cell>
          <cell r="CP163">
            <v>1814.07</v>
          </cell>
          <cell r="CQ163">
            <v>2149.19</v>
          </cell>
          <cell r="CR163">
            <v>1494.5840000000001</v>
          </cell>
          <cell r="CS163">
            <v>2106.67</v>
          </cell>
          <cell r="CT163">
            <v>0</v>
          </cell>
          <cell r="CU163">
            <v>0</v>
          </cell>
          <cell r="CV163">
            <v>0</v>
          </cell>
          <cell r="CW163">
            <v>3701349</v>
          </cell>
          <cell r="CX163" t="str">
            <v xml:space="preserve"> 01-AUG-2018</v>
          </cell>
          <cell r="CY163">
            <v>1290256</v>
          </cell>
          <cell r="CZ163">
            <v>2937468</v>
          </cell>
          <cell r="DA163">
            <v>667033.5</v>
          </cell>
          <cell r="DB163">
            <v>1185616</v>
          </cell>
          <cell r="DC163">
            <v>6938080</v>
          </cell>
          <cell r="DD163">
            <v>0</v>
          </cell>
          <cell r="DE163">
            <v>2321038</v>
          </cell>
          <cell r="DF163">
            <v>0</v>
          </cell>
          <cell r="DG163">
            <v>3641805</v>
          </cell>
          <cell r="DH163" t="str">
            <v xml:space="preserve"> 01-AUG-2018</v>
          </cell>
          <cell r="DI163">
            <v>0</v>
          </cell>
          <cell r="DJ163">
            <v>0</v>
          </cell>
          <cell r="DK163">
            <v>2030764</v>
          </cell>
          <cell r="DL163">
            <v>1566073</v>
          </cell>
          <cell r="DM163">
            <v>0</v>
          </cell>
          <cell r="DN163">
            <v>0</v>
          </cell>
          <cell r="DO163">
            <v>3060242</v>
          </cell>
          <cell r="DP163">
            <v>2178068</v>
          </cell>
          <cell r="DQ163">
            <v>4943549</v>
          </cell>
          <cell r="DR163" t="str">
            <v xml:space="preserve"> 01-AUG-2018</v>
          </cell>
          <cell r="DS163">
            <v>0</v>
          </cell>
          <cell r="DT163">
            <v>4897808</v>
          </cell>
          <cell r="DU163">
            <v>0</v>
          </cell>
          <cell r="DV163">
            <v>2077517</v>
          </cell>
          <cell r="DW163">
            <v>1152403</v>
          </cell>
          <cell r="DX163">
            <v>1552834</v>
          </cell>
          <cell r="DY163">
            <v>0</v>
          </cell>
          <cell r="DZ163">
            <v>0</v>
          </cell>
          <cell r="EA163">
            <v>3473994</v>
          </cell>
          <cell r="EB163" t="str">
            <v xml:space="preserve"> 01-AUG-2018</v>
          </cell>
          <cell r="EC163">
            <v>1780094</v>
          </cell>
          <cell r="ED163">
            <v>3571710</v>
          </cell>
          <cell r="EE163">
            <v>1313610</v>
          </cell>
          <cell r="EF163">
            <v>0</v>
          </cell>
          <cell r="EG163">
            <v>0</v>
          </cell>
          <cell r="EH163">
            <v>984575.9</v>
          </cell>
          <cell r="EI163">
            <v>4640192</v>
          </cell>
          <cell r="EJ163">
            <v>0</v>
          </cell>
          <cell r="EK163">
            <v>3299367</v>
          </cell>
          <cell r="EL163" t="str">
            <v xml:space="preserve"> 01-JUL-2018</v>
          </cell>
          <cell r="EM163">
            <v>0</v>
          </cell>
          <cell r="EN163">
            <v>15165.59</v>
          </cell>
          <cell r="EO163">
            <v>19660.47</v>
          </cell>
          <cell r="EP163">
            <v>13864.4</v>
          </cell>
          <cell r="EQ163">
            <v>16280.49</v>
          </cell>
          <cell r="ER163">
            <v>0</v>
          </cell>
          <cell r="ES163">
            <v>0</v>
          </cell>
          <cell r="ET163">
            <v>0</v>
          </cell>
          <cell r="EU163">
            <v>2625.5</v>
          </cell>
          <cell r="EV163" t="str">
            <v xml:space="preserve"> 01-AUG-2018</v>
          </cell>
          <cell r="EW163">
            <v>1852273</v>
          </cell>
          <cell r="EX163">
            <v>2968.9879999999998</v>
          </cell>
          <cell r="EY163">
            <v>722777.5</v>
          </cell>
          <cell r="EZ163">
            <v>939856.4</v>
          </cell>
          <cell r="FA163">
            <v>5852.2929999999997</v>
          </cell>
          <cell r="FB163">
            <v>0</v>
          </cell>
          <cell r="FC163">
            <v>2816.3789999999999</v>
          </cell>
          <cell r="FD163">
            <v>0</v>
          </cell>
          <cell r="FE163">
            <v>2589.7249999999999</v>
          </cell>
          <cell r="FF163" t="str">
            <v xml:space="preserve"> 01-AUG-2018</v>
          </cell>
          <cell r="FG163">
            <v>0</v>
          </cell>
          <cell r="FH163">
            <v>0</v>
          </cell>
          <cell r="FI163">
            <v>2409513</v>
          </cell>
          <cell r="FJ163">
            <v>870191.1</v>
          </cell>
          <cell r="FK163">
            <v>0</v>
          </cell>
          <cell r="FL163">
            <v>0</v>
          </cell>
          <cell r="FM163">
            <v>1143364</v>
          </cell>
          <cell r="FN163">
            <v>2826.1849999999999</v>
          </cell>
          <cell r="FO163">
            <v>5783.9</v>
          </cell>
          <cell r="FP163" t="str">
            <v xml:space="preserve"> 01-AUG-2018</v>
          </cell>
          <cell r="FQ163">
            <v>0</v>
          </cell>
          <cell r="FR163">
            <v>2061.8820000000001</v>
          </cell>
          <cell r="FS163">
            <v>0</v>
          </cell>
          <cell r="FT163">
            <v>3012.2649999999999</v>
          </cell>
          <cell r="FU163">
            <v>1061656</v>
          </cell>
          <cell r="FV163">
            <v>761970.2</v>
          </cell>
          <cell r="FW163">
            <v>0</v>
          </cell>
          <cell r="FX163">
            <v>0</v>
          </cell>
          <cell r="FY163">
            <v>2801.837</v>
          </cell>
          <cell r="FZ163" t="str">
            <v xml:space="preserve"> 01-AUG-2018</v>
          </cell>
          <cell r="GA163">
            <v>1610664</v>
          </cell>
          <cell r="GB163">
            <v>1411124</v>
          </cell>
          <cell r="GC163">
            <v>2436.8220000000001</v>
          </cell>
          <cell r="GD163">
            <v>0</v>
          </cell>
          <cell r="GE163">
            <v>0</v>
          </cell>
          <cell r="GF163">
            <v>526209.80000000005</v>
          </cell>
          <cell r="GG163">
            <v>2367.3000000000002</v>
          </cell>
          <cell r="GH163">
            <v>0</v>
          </cell>
          <cell r="GI163">
            <v>2139.5520000000001</v>
          </cell>
          <cell r="GJ163" t="str">
            <v xml:space="preserve"> 01-AUG-2018</v>
          </cell>
          <cell r="GK163">
            <v>0</v>
          </cell>
          <cell r="GL163">
            <v>10984.68</v>
          </cell>
          <cell r="GM163">
            <v>16663.29</v>
          </cell>
          <cell r="GN163">
            <v>14552.41</v>
          </cell>
          <cell r="GO163">
            <v>11391.84</v>
          </cell>
          <cell r="GP163">
            <v>0</v>
          </cell>
          <cell r="GQ163">
            <v>0</v>
          </cell>
          <cell r="GR163">
            <v>0</v>
          </cell>
          <cell r="GS163">
            <v>6125.6419999999998</v>
          </cell>
          <cell r="GT163" t="str">
            <v xml:space="preserve"> 01-AUG-2018</v>
          </cell>
          <cell r="GU163">
            <v>4803.4290000000001</v>
          </cell>
          <cell r="GV163">
            <v>5004.3090000000002</v>
          </cell>
          <cell r="GW163">
            <v>903009.6</v>
          </cell>
          <cell r="GX163">
            <v>2287882</v>
          </cell>
          <cell r="GY163">
            <v>13234.45</v>
          </cell>
          <cell r="GZ163">
            <v>0</v>
          </cell>
          <cell r="HA163">
            <v>2526826</v>
          </cell>
          <cell r="HB163">
            <v>0</v>
          </cell>
          <cell r="HC163">
            <v>6008.1329999999998</v>
          </cell>
          <cell r="HD163" t="str">
            <v xml:space="preserve"> 01-AUG-2018</v>
          </cell>
          <cell r="HE163">
            <v>0</v>
          </cell>
          <cell r="HF163">
            <v>0</v>
          </cell>
          <cell r="HG163">
            <v>4215.9080000000004</v>
          </cell>
          <cell r="HH163">
            <v>2556370</v>
          </cell>
          <cell r="HI163">
            <v>0</v>
          </cell>
          <cell r="HJ163">
            <v>0</v>
          </cell>
          <cell r="HK163">
            <v>2491524</v>
          </cell>
          <cell r="HL163">
            <v>6542.6450000000004</v>
          </cell>
          <cell r="HM163">
            <v>11173.57</v>
          </cell>
          <cell r="HN163" t="str">
            <v xml:space="preserve"> 01-AUG-2018</v>
          </cell>
          <cell r="HO163">
            <v>0</v>
          </cell>
          <cell r="HP163">
            <v>7920.2520000000004</v>
          </cell>
          <cell r="HQ163">
            <v>0</v>
          </cell>
          <cell r="HR163">
            <v>5457.8459999999995</v>
          </cell>
          <cell r="HS163">
            <v>3920.614</v>
          </cell>
          <cell r="HT163">
            <v>2634.4760000000001</v>
          </cell>
          <cell r="HU163">
            <v>0</v>
          </cell>
          <cell r="HV163">
            <v>0</v>
          </cell>
          <cell r="HW163">
            <v>5835.4219999999996</v>
          </cell>
          <cell r="HX163" t="str">
            <v xml:space="preserve"> 01-AUG-2018</v>
          </cell>
          <cell r="HY163">
            <v>4098.8059999999996</v>
          </cell>
          <cell r="HZ163">
            <v>4991.5590000000002</v>
          </cell>
          <cell r="IA163">
            <v>5063.3620000000001</v>
          </cell>
          <cell r="IB163">
            <v>0</v>
          </cell>
          <cell r="IC163">
            <v>0</v>
          </cell>
          <cell r="ID163">
            <v>1032820</v>
          </cell>
          <cell r="IE163">
            <v>7116.9219999999996</v>
          </cell>
          <cell r="IF163">
            <v>0</v>
          </cell>
          <cell r="IG163">
            <v>4390.8490000000002</v>
          </cell>
          <cell r="IH163" t="str">
            <v xml:space="preserve"> 01-AUG-2018</v>
          </cell>
          <cell r="II163">
            <v>0</v>
          </cell>
          <cell r="IJ163">
            <v>24612.87</v>
          </cell>
          <cell r="IK163">
            <v>34436.629999999997</v>
          </cell>
          <cell r="IL163">
            <v>33525.64</v>
          </cell>
          <cell r="IM163">
            <v>27761.48</v>
          </cell>
          <cell r="IN163">
            <v>0</v>
          </cell>
          <cell r="IO163">
            <v>0</v>
          </cell>
          <cell r="IP163">
            <v>0</v>
          </cell>
          <cell r="IQ163">
            <v>6788.7640000000001</v>
          </cell>
        </row>
        <row r="164">
          <cell r="A164">
            <v>43344</v>
          </cell>
          <cell r="B164" t="str">
            <v xml:space="preserve"> 01-SEP-2018</v>
          </cell>
          <cell r="C164">
            <v>12.750170000000001</v>
          </cell>
          <cell r="D164">
            <v>119785.8</v>
          </cell>
          <cell r="E164">
            <v>31874.73</v>
          </cell>
          <cell r="F164">
            <v>7486.37</v>
          </cell>
          <cell r="G164">
            <v>65437.52</v>
          </cell>
          <cell r="H164">
            <v>24388.36</v>
          </cell>
          <cell r="I164">
            <v>54348.27</v>
          </cell>
          <cell r="J164">
            <v>32342.41</v>
          </cell>
          <cell r="K164">
            <v>121339.2</v>
          </cell>
          <cell r="L164" t="str">
            <v xml:space="preserve"> 01-SEP-2018</v>
          </cell>
          <cell r="M164">
            <v>207.43389999999999</v>
          </cell>
          <cell r="N164">
            <v>0.19390560000000001</v>
          </cell>
          <cell r="O164">
            <v>0.28758840000000002</v>
          </cell>
          <cell r="P164">
            <v>0.76513149999999996</v>
          </cell>
          <cell r="Q164">
            <v>0</v>
          </cell>
          <cell r="R164">
            <v>904.14149999999995</v>
          </cell>
          <cell r="S164">
            <v>5071.01</v>
          </cell>
          <cell r="T164">
            <v>1511.2190000000001</v>
          </cell>
          <cell r="U164">
            <v>0</v>
          </cell>
          <cell r="V164" t="str">
            <v xml:space="preserve"> 01-SEP-2018</v>
          </cell>
          <cell r="W164">
            <v>9557.143</v>
          </cell>
          <cell r="X164">
            <v>46318.879999999997</v>
          </cell>
          <cell r="Y164">
            <v>9561.5040000000008</v>
          </cell>
          <cell r="Z164">
            <v>0</v>
          </cell>
          <cell r="AA164">
            <v>2003.5150000000001</v>
          </cell>
          <cell r="AB164">
            <v>10880.35</v>
          </cell>
          <cell r="AC164">
            <v>2794.9050000000002</v>
          </cell>
          <cell r="AD164">
            <v>0</v>
          </cell>
          <cell r="AE164">
            <v>5250.7420000000002</v>
          </cell>
          <cell r="AF164" t="str">
            <v xml:space="preserve"> 01-SEP-2018</v>
          </cell>
          <cell r="AG164">
            <v>29733.81</v>
          </cell>
          <cell r="AH164">
            <v>7089.6580000000004</v>
          </cell>
          <cell r="AI164">
            <v>0</v>
          </cell>
          <cell r="AJ164">
            <v>8.2150500000000001E-2</v>
          </cell>
          <cell r="AK164">
            <v>0.44612889999999999</v>
          </cell>
          <cell r="AL164">
            <v>0.11459999999999999</v>
          </cell>
          <cell r="AM164">
            <v>366</v>
          </cell>
          <cell r="AN164">
            <v>196</v>
          </cell>
          <cell r="AO164">
            <v>11</v>
          </cell>
          <cell r="AP164" t="str">
            <v xml:space="preserve"> 01-SEP-2018</v>
          </cell>
          <cell r="AQ164">
            <v>248</v>
          </cell>
          <cell r="AR164">
            <v>144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243.62950000000001</v>
          </cell>
          <cell r="AZ164" t="str">
            <v xml:space="preserve"> 01-SEP-2018</v>
          </cell>
          <cell r="BA164">
            <v>133.5795</v>
          </cell>
          <cell r="BB164">
            <v>215.9829</v>
          </cell>
          <cell r="BC164">
            <v>134.32429999999999</v>
          </cell>
          <cell r="BD164">
            <v>353.94650000000001</v>
          </cell>
          <cell r="BE164">
            <v>359.97379999999998</v>
          </cell>
          <cell r="BF164">
            <v>0</v>
          </cell>
          <cell r="BG164">
            <v>203.2338</v>
          </cell>
          <cell r="BH164">
            <v>0</v>
          </cell>
          <cell r="BI164">
            <v>384.0804</v>
          </cell>
          <cell r="BJ164" t="str">
            <v xml:space="preserve"> 01-SEP-2018</v>
          </cell>
          <cell r="BK164">
            <v>0</v>
          </cell>
          <cell r="BL164">
            <v>0</v>
          </cell>
          <cell r="BM164">
            <v>330.67239999999998</v>
          </cell>
          <cell r="BN164">
            <v>173.37200000000001</v>
          </cell>
          <cell r="BO164">
            <v>0</v>
          </cell>
          <cell r="BP164">
            <v>0</v>
          </cell>
          <cell r="BQ164">
            <v>478.58069999999998</v>
          </cell>
          <cell r="BR164">
            <v>162.1728</v>
          </cell>
          <cell r="BS164">
            <v>310.8177</v>
          </cell>
          <cell r="BT164" t="str">
            <v xml:space="preserve"> 01-SEP-2018</v>
          </cell>
          <cell r="BU164">
            <v>0</v>
          </cell>
          <cell r="BV164">
            <v>471.68770000000001</v>
          </cell>
          <cell r="BW164">
            <v>0</v>
          </cell>
          <cell r="BX164">
            <v>316.74369999999999</v>
          </cell>
          <cell r="BY164">
            <v>149.57640000000001</v>
          </cell>
          <cell r="BZ164">
            <v>266.43389999999999</v>
          </cell>
          <cell r="CA164">
            <v>0</v>
          </cell>
          <cell r="CB164">
            <v>0</v>
          </cell>
          <cell r="CC164">
            <v>429.07690000000002</v>
          </cell>
          <cell r="CD164" t="str">
            <v xml:space="preserve"> 01-SEP-2018</v>
          </cell>
          <cell r="CE164">
            <v>258.15120000000002</v>
          </cell>
          <cell r="CF164">
            <v>533.44399999999996</v>
          </cell>
          <cell r="CG164">
            <v>154.6711</v>
          </cell>
          <cell r="CH164">
            <v>0</v>
          </cell>
          <cell r="CI164">
            <v>0</v>
          </cell>
          <cell r="CJ164">
            <v>221.3631</v>
          </cell>
          <cell r="CK164">
            <v>574.96579999999994</v>
          </cell>
          <cell r="CL164">
            <v>0</v>
          </cell>
          <cell r="CM164">
            <v>625.88919999999996</v>
          </cell>
          <cell r="CN164" t="str">
            <v xml:space="preserve"> 01-SEP-2018</v>
          </cell>
          <cell r="CO164">
            <v>0</v>
          </cell>
          <cell r="CP164">
            <v>1795.1890000000001</v>
          </cell>
          <cell r="CQ164">
            <v>2127.8180000000002</v>
          </cell>
          <cell r="CR164">
            <v>1482.42</v>
          </cell>
          <cell r="CS164">
            <v>2080.942</v>
          </cell>
          <cell r="CT164">
            <v>0</v>
          </cell>
          <cell r="CU164">
            <v>0</v>
          </cell>
          <cell r="CV164">
            <v>0</v>
          </cell>
          <cell r="CW164">
            <v>3708902</v>
          </cell>
          <cell r="CX164" t="str">
            <v xml:space="preserve"> 01-SEP-2018</v>
          </cell>
          <cell r="CY164">
            <v>1294397</v>
          </cell>
          <cell r="CZ164">
            <v>2944163</v>
          </cell>
          <cell r="DA164">
            <v>671197.6</v>
          </cell>
          <cell r="DB164">
            <v>1196588</v>
          </cell>
          <cell r="DC164">
            <v>6949240</v>
          </cell>
          <cell r="DD164">
            <v>0</v>
          </cell>
          <cell r="DE164">
            <v>2327338</v>
          </cell>
          <cell r="DF164">
            <v>0</v>
          </cell>
          <cell r="DG164">
            <v>3653712</v>
          </cell>
          <cell r="DH164" t="str">
            <v xml:space="preserve"> 01-SEP-2018</v>
          </cell>
          <cell r="DI164">
            <v>0</v>
          </cell>
          <cell r="DJ164">
            <v>0</v>
          </cell>
          <cell r="DK164">
            <v>2041015</v>
          </cell>
          <cell r="DL164">
            <v>1571447</v>
          </cell>
          <cell r="DM164">
            <v>0</v>
          </cell>
          <cell r="DN164">
            <v>0</v>
          </cell>
          <cell r="DO164">
            <v>3075078</v>
          </cell>
          <cell r="DP164">
            <v>2183096</v>
          </cell>
          <cell r="DQ164">
            <v>4953184</v>
          </cell>
          <cell r="DR164" t="str">
            <v xml:space="preserve"> 01-SEP-2018</v>
          </cell>
          <cell r="DS164">
            <v>0</v>
          </cell>
          <cell r="DT164">
            <v>4912430</v>
          </cell>
          <cell r="DU164">
            <v>0</v>
          </cell>
          <cell r="DV164">
            <v>2087336</v>
          </cell>
          <cell r="DW164">
            <v>1157040</v>
          </cell>
          <cell r="DX164">
            <v>1561094</v>
          </cell>
          <cell r="DY164">
            <v>0</v>
          </cell>
          <cell r="DZ164">
            <v>0</v>
          </cell>
          <cell r="EA164">
            <v>3487295</v>
          </cell>
          <cell r="EB164" t="str">
            <v xml:space="preserve"> 01-SEP-2018</v>
          </cell>
          <cell r="EC164">
            <v>1788097</v>
          </cell>
          <cell r="ED164">
            <v>3588247</v>
          </cell>
          <cell r="EE164">
            <v>1318405</v>
          </cell>
          <cell r="EF164">
            <v>0</v>
          </cell>
          <cell r="EG164">
            <v>0</v>
          </cell>
          <cell r="EH164">
            <v>991438.2</v>
          </cell>
          <cell r="EI164">
            <v>4658016</v>
          </cell>
          <cell r="EJ164">
            <v>0</v>
          </cell>
          <cell r="EK164">
            <v>3318770</v>
          </cell>
          <cell r="EL164" t="str">
            <v xml:space="preserve"> 01-AUG-2018</v>
          </cell>
          <cell r="EM164">
            <v>0</v>
          </cell>
          <cell r="EN164">
            <v>15221.83</v>
          </cell>
          <cell r="EO164">
            <v>19727.099999999999</v>
          </cell>
          <cell r="EP164">
            <v>13910.73</v>
          </cell>
          <cell r="EQ164">
            <v>16345.79</v>
          </cell>
          <cell r="ER164">
            <v>0</v>
          </cell>
          <cell r="ES164">
            <v>0</v>
          </cell>
          <cell r="ET164">
            <v>0</v>
          </cell>
          <cell r="EU164">
            <v>2658.748</v>
          </cell>
          <cell r="EV164" t="str">
            <v xml:space="preserve"> 01-SEP-2018</v>
          </cell>
          <cell r="EW164">
            <v>1872257</v>
          </cell>
          <cell r="EX164">
            <v>3004.1950000000002</v>
          </cell>
          <cell r="EY164">
            <v>732859.1</v>
          </cell>
          <cell r="EZ164">
            <v>953471.6</v>
          </cell>
          <cell r="FA164">
            <v>5930.1260000000002</v>
          </cell>
          <cell r="FB164">
            <v>0</v>
          </cell>
          <cell r="FC164">
            <v>2847.08</v>
          </cell>
          <cell r="FD164">
            <v>0</v>
          </cell>
          <cell r="FE164">
            <v>2628.3609999999999</v>
          </cell>
          <cell r="FF164" t="str">
            <v xml:space="preserve"> 01-SEP-2018</v>
          </cell>
          <cell r="FG164">
            <v>0</v>
          </cell>
          <cell r="FH164">
            <v>0</v>
          </cell>
          <cell r="FI164">
            <v>2435119</v>
          </cell>
          <cell r="FJ164">
            <v>880504.8</v>
          </cell>
          <cell r="FK164">
            <v>0</v>
          </cell>
          <cell r="FL164">
            <v>0</v>
          </cell>
          <cell r="FM164">
            <v>1162358</v>
          </cell>
          <cell r="FN164">
            <v>2856.9969999999998</v>
          </cell>
          <cell r="FO164">
            <v>5858.54</v>
          </cell>
          <cell r="FP164" t="str">
            <v xml:space="preserve"> 01-SEP-2018</v>
          </cell>
          <cell r="FQ164">
            <v>0</v>
          </cell>
          <cell r="FR164">
            <v>2098.866</v>
          </cell>
          <cell r="FS164">
            <v>0</v>
          </cell>
          <cell r="FT164">
            <v>3044.4470000000001</v>
          </cell>
          <cell r="FU164">
            <v>1077686</v>
          </cell>
          <cell r="FV164">
            <v>778876.1</v>
          </cell>
          <cell r="FW164">
            <v>0</v>
          </cell>
          <cell r="FX164">
            <v>0</v>
          </cell>
          <cell r="FY164">
            <v>2844.14</v>
          </cell>
          <cell r="FZ164" t="str">
            <v xml:space="preserve"> 01-SEP-2018</v>
          </cell>
          <cell r="GA164">
            <v>1637452</v>
          </cell>
          <cell r="GB164">
            <v>1435368</v>
          </cell>
          <cell r="GC164">
            <v>2476.607</v>
          </cell>
          <cell r="GD164">
            <v>0</v>
          </cell>
          <cell r="GE164">
            <v>0</v>
          </cell>
          <cell r="GF164">
            <v>534264.80000000005</v>
          </cell>
          <cell r="GG164">
            <v>2417.748</v>
          </cell>
          <cell r="GH164">
            <v>0</v>
          </cell>
          <cell r="GI164">
            <v>2182.194</v>
          </cell>
          <cell r="GJ164" t="str">
            <v xml:space="preserve"> 01-SEP-2018</v>
          </cell>
          <cell r="GK164">
            <v>0</v>
          </cell>
          <cell r="GL164">
            <v>11137.02</v>
          </cell>
          <cell r="GM164">
            <v>16904.84</v>
          </cell>
          <cell r="GN164">
            <v>14745.27</v>
          </cell>
          <cell r="GO164">
            <v>11561.14</v>
          </cell>
          <cell r="GP164">
            <v>0</v>
          </cell>
          <cell r="GQ164">
            <v>0</v>
          </cell>
          <cell r="GR164">
            <v>0</v>
          </cell>
          <cell r="GS164">
            <v>6165.3</v>
          </cell>
          <cell r="GT164" t="str">
            <v xml:space="preserve"> 01-SEP-2018</v>
          </cell>
          <cell r="GU164">
            <v>4838.5259999999998</v>
          </cell>
          <cell r="GV164">
            <v>5042.9709999999995</v>
          </cell>
          <cell r="GW164">
            <v>913568.2</v>
          </cell>
          <cell r="GX164">
            <v>2315810</v>
          </cell>
          <cell r="GY164">
            <v>13321.61</v>
          </cell>
          <cell r="GZ164">
            <v>0</v>
          </cell>
          <cell r="HA164">
            <v>2544996</v>
          </cell>
          <cell r="HB164">
            <v>0</v>
          </cell>
          <cell r="HC164">
            <v>6055.6090000000004</v>
          </cell>
          <cell r="HD164" t="str">
            <v xml:space="preserve"> 01-SEP-2018</v>
          </cell>
          <cell r="HE164">
            <v>0</v>
          </cell>
          <cell r="HF164">
            <v>0</v>
          </cell>
          <cell r="HG164">
            <v>4251.4219999999996</v>
          </cell>
          <cell r="HH164">
            <v>2576076</v>
          </cell>
          <cell r="HI164">
            <v>0</v>
          </cell>
          <cell r="HJ164">
            <v>0</v>
          </cell>
          <cell r="HK164">
            <v>2511732</v>
          </cell>
          <cell r="HL164">
            <v>6591.8019999999997</v>
          </cell>
          <cell r="HM164">
            <v>11266.16</v>
          </cell>
          <cell r="HN164" t="str">
            <v xml:space="preserve"> 01-SEP-2018</v>
          </cell>
          <cell r="HO164">
            <v>0</v>
          </cell>
          <cell r="HP164">
            <v>7982.7709999999997</v>
          </cell>
          <cell r="HQ164">
            <v>0</v>
          </cell>
          <cell r="HR164">
            <v>5503.2330000000002</v>
          </cell>
          <cell r="HS164">
            <v>3952.64</v>
          </cell>
          <cell r="HT164">
            <v>2665.098</v>
          </cell>
          <cell r="HU164">
            <v>0</v>
          </cell>
          <cell r="HV164">
            <v>0</v>
          </cell>
          <cell r="HW164">
            <v>5888.951</v>
          </cell>
          <cell r="HX164" t="str">
            <v xml:space="preserve"> 01-SEP-2018</v>
          </cell>
          <cell r="HY164">
            <v>4135.7719999999999</v>
          </cell>
          <cell r="HZ164">
            <v>5032.8770000000004</v>
          </cell>
          <cell r="IA164">
            <v>5112.7579999999998</v>
          </cell>
          <cell r="IB164">
            <v>0</v>
          </cell>
          <cell r="IC164">
            <v>0</v>
          </cell>
          <cell r="ID164">
            <v>1044891</v>
          </cell>
          <cell r="IE164">
            <v>7181.9089999999997</v>
          </cell>
          <cell r="IF164">
            <v>0</v>
          </cell>
          <cell r="IG164">
            <v>4442.7610000000004</v>
          </cell>
          <cell r="IH164" t="str">
            <v xml:space="preserve"> 01-SEP-2018</v>
          </cell>
          <cell r="II164">
            <v>0</v>
          </cell>
          <cell r="IJ164">
            <v>24811.96</v>
          </cell>
          <cell r="IK164">
            <v>34732.35</v>
          </cell>
          <cell r="IL164">
            <v>33792.769999999997</v>
          </cell>
          <cell r="IM164">
            <v>28002.16</v>
          </cell>
          <cell r="IN164">
            <v>0</v>
          </cell>
          <cell r="IO164">
            <v>0</v>
          </cell>
          <cell r="IP164">
            <v>0</v>
          </cell>
          <cell r="IQ164">
            <v>6724.1750000000002</v>
          </cell>
        </row>
        <row r="165">
          <cell r="A165">
            <v>43374</v>
          </cell>
          <cell r="B165" t="str">
            <v xml:space="preserve"> 01-OCT-2018</v>
          </cell>
          <cell r="C165">
            <v>12.83231</v>
          </cell>
          <cell r="D165">
            <v>120742.1</v>
          </cell>
          <cell r="E165">
            <v>31877.5</v>
          </cell>
          <cell r="F165">
            <v>7417.48</v>
          </cell>
          <cell r="G165">
            <v>65660.05</v>
          </cell>
          <cell r="H165">
            <v>24460.03</v>
          </cell>
          <cell r="I165">
            <v>55082.07</v>
          </cell>
          <cell r="J165">
            <v>32272.7</v>
          </cell>
          <cell r="K165">
            <v>122307.4</v>
          </cell>
          <cell r="L165" t="str">
            <v xml:space="preserve"> 01-OCT-2018</v>
          </cell>
          <cell r="M165">
            <v>207.4923</v>
          </cell>
          <cell r="N165">
            <v>0.19456499999999999</v>
          </cell>
          <cell r="O165">
            <v>0.2885664</v>
          </cell>
          <cell r="P165">
            <v>0.76731300000000002</v>
          </cell>
          <cell r="Q165">
            <v>0</v>
          </cell>
          <cell r="R165">
            <v>896.82889999999998</v>
          </cell>
          <cell r="S165">
            <v>5020.7349999999997</v>
          </cell>
          <cell r="T165">
            <v>1499.9159999999999</v>
          </cell>
          <cell r="U165">
            <v>0</v>
          </cell>
          <cell r="V165" t="str">
            <v xml:space="preserve"> 01-OCT-2018</v>
          </cell>
          <cell r="W165">
            <v>9584.0480000000007</v>
          </cell>
          <cell r="X165">
            <v>46469.5</v>
          </cell>
          <cell r="Y165">
            <v>9606.5020000000004</v>
          </cell>
          <cell r="Z165">
            <v>0</v>
          </cell>
          <cell r="AA165">
            <v>2006.8820000000001</v>
          </cell>
          <cell r="AB165">
            <v>10884.74</v>
          </cell>
          <cell r="AC165">
            <v>2803.2469999999998</v>
          </cell>
          <cell r="AD165">
            <v>0</v>
          </cell>
          <cell r="AE165">
            <v>5310.9480000000003</v>
          </cell>
          <cell r="AF165" t="str">
            <v xml:space="preserve"> 01-OCT-2018</v>
          </cell>
          <cell r="AG165">
            <v>30060.35</v>
          </cell>
          <cell r="AH165">
            <v>7173.7550000000001</v>
          </cell>
          <cell r="AI165">
            <v>0</v>
          </cell>
          <cell r="AJ165">
            <v>8.2047400000000006E-2</v>
          </cell>
          <cell r="AK165">
            <v>0.44500109999999998</v>
          </cell>
          <cell r="AL165">
            <v>0.1146052</v>
          </cell>
          <cell r="AM165">
            <v>366</v>
          </cell>
          <cell r="AN165">
            <v>196</v>
          </cell>
          <cell r="AO165">
            <v>11</v>
          </cell>
          <cell r="AP165" t="str">
            <v xml:space="preserve"> 01-OCT-2018</v>
          </cell>
          <cell r="AQ165">
            <v>248</v>
          </cell>
          <cell r="AR165">
            <v>144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241.35939999999999</v>
          </cell>
          <cell r="AZ165" t="str">
            <v xml:space="preserve"> 01-OCT-2018</v>
          </cell>
          <cell r="BA165">
            <v>132.6327</v>
          </cell>
          <cell r="BB165">
            <v>212.53100000000001</v>
          </cell>
          <cell r="BC165">
            <v>133.42529999999999</v>
          </cell>
          <cell r="BD165">
            <v>352.90789999999998</v>
          </cell>
          <cell r="BE165">
            <v>357.26769999999999</v>
          </cell>
          <cell r="BF165">
            <v>0</v>
          </cell>
          <cell r="BG165">
            <v>201.67939999999999</v>
          </cell>
          <cell r="BH165">
            <v>0</v>
          </cell>
          <cell r="BI165">
            <v>381.51769999999999</v>
          </cell>
          <cell r="BJ165" t="str">
            <v xml:space="preserve"> 01-OCT-2018</v>
          </cell>
          <cell r="BK165">
            <v>0</v>
          </cell>
          <cell r="BL165">
            <v>0</v>
          </cell>
          <cell r="BM165">
            <v>328.67189999999999</v>
          </cell>
          <cell r="BN165">
            <v>171.59280000000001</v>
          </cell>
          <cell r="BO165">
            <v>0</v>
          </cell>
          <cell r="BP165">
            <v>0</v>
          </cell>
          <cell r="BQ165">
            <v>474.91160000000002</v>
          </cell>
          <cell r="BR165">
            <v>160.5711</v>
          </cell>
          <cell r="BS165">
            <v>304.68239999999997</v>
          </cell>
          <cell r="BT165" t="str">
            <v xml:space="preserve"> 01-OCT-2018</v>
          </cell>
          <cell r="BU165">
            <v>0</v>
          </cell>
          <cell r="BV165">
            <v>466.6671</v>
          </cell>
          <cell r="BW165">
            <v>0</v>
          </cell>
          <cell r="BX165">
            <v>314.65629999999999</v>
          </cell>
          <cell r="BY165">
            <v>148.7037</v>
          </cell>
          <cell r="BZ165">
            <v>263.87</v>
          </cell>
          <cell r="CA165">
            <v>0</v>
          </cell>
          <cell r="CB165">
            <v>0</v>
          </cell>
          <cell r="CC165">
            <v>424.1807</v>
          </cell>
          <cell r="CD165" t="str">
            <v xml:space="preserve"> 01-OCT-2018</v>
          </cell>
          <cell r="CE165">
            <v>258.19920000000002</v>
          </cell>
          <cell r="CF165">
            <v>525.18949999999995</v>
          </cell>
          <cell r="CG165">
            <v>154.5068</v>
          </cell>
          <cell r="CH165">
            <v>0</v>
          </cell>
          <cell r="CI165">
            <v>0</v>
          </cell>
          <cell r="CJ165">
            <v>218.9948</v>
          </cell>
          <cell r="CK165">
            <v>570.94309999999996</v>
          </cell>
          <cell r="CL165">
            <v>0</v>
          </cell>
          <cell r="CM165">
            <v>617.81790000000001</v>
          </cell>
          <cell r="CN165" t="str">
            <v xml:space="preserve"> 01-OCT-2018</v>
          </cell>
          <cell r="CO165">
            <v>0</v>
          </cell>
          <cell r="CP165">
            <v>1781.0229999999999</v>
          </cell>
          <cell r="CQ165">
            <v>2102.9830000000002</v>
          </cell>
          <cell r="CR165">
            <v>1474.691</v>
          </cell>
          <cell r="CS165">
            <v>2058.7829999999999</v>
          </cell>
          <cell r="CT165">
            <v>0</v>
          </cell>
          <cell r="CU165">
            <v>0</v>
          </cell>
          <cell r="CV165">
            <v>0</v>
          </cell>
          <cell r="CW165">
            <v>3716142</v>
          </cell>
          <cell r="CX165" t="str">
            <v xml:space="preserve"> 01-OCT-2018</v>
          </cell>
          <cell r="CY165">
            <v>1298376</v>
          </cell>
          <cell r="CZ165">
            <v>2950539</v>
          </cell>
          <cell r="DA165">
            <v>675200.3</v>
          </cell>
          <cell r="DB165">
            <v>1207176</v>
          </cell>
          <cell r="DC165">
            <v>6959958</v>
          </cell>
          <cell r="DD165">
            <v>0</v>
          </cell>
          <cell r="DE165">
            <v>2333388</v>
          </cell>
          <cell r="DF165">
            <v>0</v>
          </cell>
          <cell r="DG165">
            <v>3665157</v>
          </cell>
          <cell r="DH165" t="str">
            <v xml:space="preserve"> 01-OCT-2018</v>
          </cell>
          <cell r="DI165">
            <v>0</v>
          </cell>
          <cell r="DJ165">
            <v>0</v>
          </cell>
          <cell r="DK165">
            <v>2050875</v>
          </cell>
          <cell r="DL165">
            <v>1576595</v>
          </cell>
          <cell r="DM165">
            <v>0</v>
          </cell>
          <cell r="DN165">
            <v>0</v>
          </cell>
          <cell r="DO165">
            <v>3089326</v>
          </cell>
          <cell r="DP165">
            <v>2187913</v>
          </cell>
          <cell r="DQ165">
            <v>4962325</v>
          </cell>
          <cell r="DR165" t="str">
            <v xml:space="preserve"> 01-OCT-2018</v>
          </cell>
          <cell r="DS165">
            <v>0</v>
          </cell>
          <cell r="DT165">
            <v>4926430</v>
          </cell>
          <cell r="DU165">
            <v>0</v>
          </cell>
          <cell r="DV165">
            <v>2096776</v>
          </cell>
          <cell r="DW165">
            <v>1161501</v>
          </cell>
          <cell r="DX165">
            <v>1569010</v>
          </cell>
          <cell r="DY165">
            <v>0</v>
          </cell>
          <cell r="DZ165">
            <v>0</v>
          </cell>
          <cell r="EA165">
            <v>3500020</v>
          </cell>
          <cell r="EB165" t="str">
            <v xml:space="preserve"> 01-OCT-2018</v>
          </cell>
          <cell r="EC165">
            <v>1795843</v>
          </cell>
          <cell r="ED165">
            <v>3604002</v>
          </cell>
          <cell r="EE165">
            <v>1323040</v>
          </cell>
          <cell r="EF165">
            <v>0</v>
          </cell>
          <cell r="EG165">
            <v>0</v>
          </cell>
          <cell r="EH165">
            <v>998008.1</v>
          </cell>
          <cell r="EI165">
            <v>4675144</v>
          </cell>
          <cell r="EJ165">
            <v>0</v>
          </cell>
          <cell r="EK165">
            <v>3337304</v>
          </cell>
          <cell r="EL165" t="str">
            <v xml:space="preserve"> 01-SEP-2018</v>
          </cell>
          <cell r="EM165">
            <v>0</v>
          </cell>
          <cell r="EN165">
            <v>15277.48</v>
          </cell>
          <cell r="EO165">
            <v>19793.060000000001</v>
          </cell>
          <cell r="EP165">
            <v>13956.68</v>
          </cell>
          <cell r="EQ165">
            <v>16410.3</v>
          </cell>
          <cell r="ER165">
            <v>0</v>
          </cell>
          <cell r="ES165">
            <v>0</v>
          </cell>
          <cell r="ET165">
            <v>0</v>
          </cell>
          <cell r="EU165">
            <v>2691.0459999999998</v>
          </cell>
          <cell r="EV165" t="str">
            <v xml:space="preserve"> 01-OCT-2018</v>
          </cell>
          <cell r="EW165">
            <v>1891658</v>
          </cell>
          <cell r="EX165">
            <v>3037.7860000000001</v>
          </cell>
          <cell r="EY165">
            <v>742645.9</v>
          </cell>
          <cell r="EZ165">
            <v>966713.2</v>
          </cell>
          <cell r="FA165">
            <v>6005.6229999999996</v>
          </cell>
          <cell r="FB165">
            <v>0</v>
          </cell>
          <cell r="FC165">
            <v>2876.8339999999998</v>
          </cell>
          <cell r="FD165">
            <v>0</v>
          </cell>
          <cell r="FE165">
            <v>2666.0729999999999</v>
          </cell>
          <cell r="FF165" t="str">
            <v xml:space="preserve"> 01-OCT-2018</v>
          </cell>
          <cell r="FG165">
            <v>0</v>
          </cell>
          <cell r="FH165">
            <v>0</v>
          </cell>
          <cell r="FI165">
            <v>2459974</v>
          </cell>
          <cell r="FJ165">
            <v>890542.6</v>
          </cell>
          <cell r="FK165">
            <v>0</v>
          </cell>
          <cell r="FL165">
            <v>0</v>
          </cell>
          <cell r="FM165">
            <v>1180912</v>
          </cell>
          <cell r="FN165">
            <v>2886.5659999999998</v>
          </cell>
          <cell r="FO165">
            <v>5929.3220000000001</v>
          </cell>
          <cell r="FP165" t="str">
            <v xml:space="preserve"> 01-OCT-2018</v>
          </cell>
          <cell r="FQ165">
            <v>0</v>
          </cell>
          <cell r="FR165">
            <v>2134.7310000000002</v>
          </cell>
          <cell r="FS165">
            <v>0</v>
          </cell>
          <cell r="FT165">
            <v>3075.6619999999998</v>
          </cell>
          <cell r="FU165">
            <v>1093266</v>
          </cell>
          <cell r="FV165">
            <v>795413.1</v>
          </cell>
          <cell r="FW165">
            <v>0</v>
          </cell>
          <cell r="FX165">
            <v>0</v>
          </cell>
          <cell r="FY165">
            <v>2885.29</v>
          </cell>
          <cell r="FZ165" t="str">
            <v xml:space="preserve"> 01-OCT-2018</v>
          </cell>
          <cell r="GA165">
            <v>1663948</v>
          </cell>
          <cell r="GB165">
            <v>1459144</v>
          </cell>
          <cell r="GC165">
            <v>2515.7429999999999</v>
          </cell>
          <cell r="GD165">
            <v>0</v>
          </cell>
          <cell r="GE165">
            <v>0</v>
          </cell>
          <cell r="GF165">
            <v>542125.6</v>
          </cell>
          <cell r="GG165">
            <v>2467.259</v>
          </cell>
          <cell r="GH165">
            <v>0</v>
          </cell>
          <cell r="GI165">
            <v>2223.7910000000002</v>
          </cell>
          <cell r="GJ165" t="str">
            <v xml:space="preserve"> 01-OCT-2018</v>
          </cell>
          <cell r="GK165">
            <v>0</v>
          </cell>
          <cell r="GL165">
            <v>11285.12</v>
          </cell>
          <cell r="GM165">
            <v>17138.169999999998</v>
          </cell>
          <cell r="GN165">
            <v>14932.98</v>
          </cell>
          <cell r="GO165">
            <v>11725.81</v>
          </cell>
          <cell r="GP165">
            <v>0</v>
          </cell>
          <cell r="GQ165">
            <v>0</v>
          </cell>
          <cell r="GR165">
            <v>0</v>
          </cell>
          <cell r="GS165">
            <v>6203.375</v>
          </cell>
          <cell r="GT165" t="str">
            <v xml:space="preserve"> 01-OCT-2018</v>
          </cell>
          <cell r="GU165">
            <v>4873.9709999999995</v>
          </cell>
          <cell r="GV165">
            <v>5072.009</v>
          </cell>
          <cell r="GW165">
            <v>923632.5</v>
          </cell>
          <cell r="GX165">
            <v>2344868</v>
          </cell>
          <cell r="GY165">
            <v>13411.62</v>
          </cell>
          <cell r="GZ165">
            <v>0</v>
          </cell>
          <cell r="HA165">
            <v>2561906</v>
          </cell>
          <cell r="HB165">
            <v>0</v>
          </cell>
          <cell r="HC165">
            <v>6104.9769999999999</v>
          </cell>
          <cell r="HD165" t="str">
            <v xml:space="preserve"> 01-OCT-2018</v>
          </cell>
          <cell r="HE165">
            <v>0</v>
          </cell>
          <cell r="HF165">
            <v>0</v>
          </cell>
          <cell r="HG165">
            <v>4285.3370000000004</v>
          </cell>
          <cell r="HH165">
            <v>2594781</v>
          </cell>
          <cell r="HI165">
            <v>0</v>
          </cell>
          <cell r="HJ165">
            <v>0</v>
          </cell>
          <cell r="HK165">
            <v>2536114</v>
          </cell>
          <cell r="HL165">
            <v>6628.41</v>
          </cell>
          <cell r="HM165">
            <v>11335.12</v>
          </cell>
          <cell r="HN165" t="str">
            <v xml:space="preserve"> 01-OCT-2018</v>
          </cell>
          <cell r="HO165">
            <v>0</v>
          </cell>
          <cell r="HP165">
            <v>8036.6940000000004</v>
          </cell>
          <cell r="HQ165">
            <v>0</v>
          </cell>
          <cell r="HR165">
            <v>5546.2870000000003</v>
          </cell>
          <cell r="HS165">
            <v>3986.16</v>
          </cell>
          <cell r="HT165">
            <v>2694.674</v>
          </cell>
          <cell r="HU165">
            <v>0</v>
          </cell>
          <cell r="HV165">
            <v>0</v>
          </cell>
          <cell r="HW165">
            <v>5939.8779999999997</v>
          </cell>
          <cell r="HX165" t="str">
            <v xml:space="preserve"> 01-OCT-2018</v>
          </cell>
          <cell r="HY165">
            <v>4181.3670000000002</v>
          </cell>
          <cell r="HZ165">
            <v>5072.5559999999996</v>
          </cell>
          <cell r="IA165">
            <v>5169.268</v>
          </cell>
          <cell r="IB165">
            <v>0</v>
          </cell>
          <cell r="IC165">
            <v>0</v>
          </cell>
          <cell r="ID165">
            <v>1056324</v>
          </cell>
          <cell r="IE165">
            <v>7256.7209999999995</v>
          </cell>
          <cell r="IF165">
            <v>0</v>
          </cell>
          <cell r="IG165">
            <v>4491.3829999999998</v>
          </cell>
          <cell r="IH165" t="str">
            <v xml:space="preserve"> 01-OCT-2018</v>
          </cell>
          <cell r="II165">
            <v>0</v>
          </cell>
          <cell r="IJ165">
            <v>25000.81</v>
          </cell>
          <cell r="IK165">
            <v>34998.36</v>
          </cell>
          <cell r="IL165">
            <v>34071.22</v>
          </cell>
          <cell r="IM165">
            <v>28237.03</v>
          </cell>
          <cell r="IN165">
            <v>0</v>
          </cell>
          <cell r="IO165">
            <v>0</v>
          </cell>
          <cell r="IP165">
            <v>0</v>
          </cell>
          <cell r="IQ165">
            <v>6661.5209999999997</v>
          </cell>
        </row>
        <row r="166">
          <cell r="A166">
            <v>43405</v>
          </cell>
          <cell r="B166" t="str">
            <v xml:space="preserve"> 01-NOV-2018</v>
          </cell>
          <cell r="C166">
            <v>12.91718</v>
          </cell>
          <cell r="D166">
            <v>121733.1</v>
          </cell>
          <cell r="E166">
            <v>31968.2</v>
          </cell>
          <cell r="F166">
            <v>7342.4960000000001</v>
          </cell>
          <cell r="G166">
            <v>65887.66</v>
          </cell>
          <cell r="H166">
            <v>24625.7</v>
          </cell>
          <cell r="I166">
            <v>55845.46</v>
          </cell>
          <cell r="J166">
            <v>32408.58</v>
          </cell>
          <cell r="K166">
            <v>123312.1</v>
          </cell>
          <cell r="L166" t="str">
            <v xml:space="preserve"> 01-NOV-2018</v>
          </cell>
          <cell r="M166">
            <v>207.48159999999999</v>
          </cell>
          <cell r="N166">
            <v>0.19523950000000001</v>
          </cell>
          <cell r="O166">
            <v>0.28956680000000001</v>
          </cell>
          <cell r="P166">
            <v>0.77031870000000002</v>
          </cell>
          <cell r="Q166">
            <v>0</v>
          </cell>
          <cell r="R166">
            <v>885.29899999999998</v>
          </cell>
          <cell r="S166">
            <v>4969.5929999999998</v>
          </cell>
          <cell r="T166">
            <v>1487.604</v>
          </cell>
          <cell r="U166">
            <v>0</v>
          </cell>
          <cell r="V166" t="str">
            <v xml:space="preserve"> 01-NOV-2018</v>
          </cell>
          <cell r="W166">
            <v>9611.4920000000002</v>
          </cell>
          <cell r="X166">
            <v>46623.55</v>
          </cell>
          <cell r="Y166">
            <v>9652.6180000000004</v>
          </cell>
          <cell r="Z166">
            <v>0</v>
          </cell>
          <cell r="AA166">
            <v>2001.9639999999999</v>
          </cell>
          <cell r="AB166">
            <v>10894.62</v>
          </cell>
          <cell r="AC166">
            <v>2809.5189999999998</v>
          </cell>
          <cell r="AD166">
            <v>0</v>
          </cell>
          <cell r="AE166">
            <v>5373.009</v>
          </cell>
          <cell r="AF166" t="str">
            <v xml:space="preserve"> 01-NOV-2018</v>
          </cell>
          <cell r="AG166">
            <v>30398.09</v>
          </cell>
          <cell r="AH166">
            <v>7260.85</v>
          </cell>
          <cell r="AI166">
            <v>0</v>
          </cell>
          <cell r="AJ166">
            <v>8.1295699999999999E-2</v>
          </cell>
          <cell r="AK166">
            <v>0.44240869999999999</v>
          </cell>
          <cell r="AL166">
            <v>0.11408889999999999</v>
          </cell>
          <cell r="AM166">
            <v>366</v>
          </cell>
          <cell r="AN166">
            <v>196</v>
          </cell>
          <cell r="AO166">
            <v>11</v>
          </cell>
          <cell r="AP166" t="str">
            <v xml:space="preserve"> 01-NOV-2018</v>
          </cell>
          <cell r="AQ166">
            <v>248</v>
          </cell>
          <cell r="AR166">
            <v>144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239.1028</v>
          </cell>
          <cell r="AZ166" t="str">
            <v xml:space="preserve"> 01-NOV-2018</v>
          </cell>
          <cell r="BA166">
            <v>131.52780000000001</v>
          </cell>
          <cell r="BB166">
            <v>212.79140000000001</v>
          </cell>
          <cell r="BC166">
            <v>132.54849999999999</v>
          </cell>
          <cell r="BD166">
            <v>351.17419999999998</v>
          </cell>
          <cell r="BE166">
            <v>354.35059999999999</v>
          </cell>
          <cell r="BF166">
            <v>0</v>
          </cell>
          <cell r="BG166">
            <v>200.34469999999999</v>
          </cell>
          <cell r="BH166">
            <v>0</v>
          </cell>
          <cell r="BI166">
            <v>375.42759999999998</v>
          </cell>
          <cell r="BJ166" t="str">
            <v xml:space="preserve"> 01-NOV-2018</v>
          </cell>
          <cell r="BK166">
            <v>0</v>
          </cell>
          <cell r="BL166">
            <v>0</v>
          </cell>
          <cell r="BM166">
            <v>326.38799999999998</v>
          </cell>
          <cell r="BN166">
            <v>169.86529999999999</v>
          </cell>
          <cell r="BO166">
            <v>0</v>
          </cell>
          <cell r="BP166">
            <v>0</v>
          </cell>
          <cell r="BQ166">
            <v>469.95420000000001</v>
          </cell>
          <cell r="BR166">
            <v>159.38910000000001</v>
          </cell>
          <cell r="BS166">
            <v>305.43810000000002</v>
          </cell>
          <cell r="BT166" t="str">
            <v xml:space="preserve"> 01-NOV-2018</v>
          </cell>
          <cell r="BU166">
            <v>0</v>
          </cell>
          <cell r="BV166">
            <v>463.45580000000001</v>
          </cell>
          <cell r="BW166">
            <v>0</v>
          </cell>
          <cell r="BX166">
            <v>312.63929999999999</v>
          </cell>
          <cell r="BY166">
            <v>147.7851</v>
          </cell>
          <cell r="BZ166">
            <v>260.6687</v>
          </cell>
          <cell r="CA166">
            <v>0</v>
          </cell>
          <cell r="CB166">
            <v>0</v>
          </cell>
          <cell r="CC166">
            <v>419.32010000000002</v>
          </cell>
          <cell r="CD166" t="str">
            <v xml:space="preserve"> 01-NOV-2018</v>
          </cell>
          <cell r="CE166">
            <v>252.80279999999999</v>
          </cell>
          <cell r="CF166">
            <v>516.93550000000005</v>
          </cell>
          <cell r="CG166">
            <v>151.6181</v>
          </cell>
          <cell r="CH166">
            <v>0</v>
          </cell>
          <cell r="CI166">
            <v>0</v>
          </cell>
          <cell r="CJ166">
            <v>216.6567</v>
          </cell>
          <cell r="CK166">
            <v>562.13199999999995</v>
          </cell>
          <cell r="CL166">
            <v>0</v>
          </cell>
          <cell r="CM166">
            <v>610.17970000000003</v>
          </cell>
          <cell r="CN166" t="str">
            <v xml:space="preserve"> 01-NOV-2018</v>
          </cell>
          <cell r="CO166">
            <v>0</v>
          </cell>
          <cell r="CP166">
            <v>1762.6030000000001</v>
          </cell>
          <cell r="CQ166">
            <v>2082.0169999999998</v>
          </cell>
          <cell r="CR166">
            <v>1462.8440000000001</v>
          </cell>
          <cell r="CS166">
            <v>2035.0319999999999</v>
          </cell>
          <cell r="CT166">
            <v>0</v>
          </cell>
          <cell r="CU166">
            <v>0</v>
          </cell>
          <cell r="CV166">
            <v>0</v>
          </cell>
          <cell r="CW166">
            <v>3723554</v>
          </cell>
          <cell r="CX166" t="str">
            <v xml:space="preserve"> 01-NOV-2018</v>
          </cell>
          <cell r="CY166">
            <v>1302454</v>
          </cell>
          <cell r="CZ166">
            <v>2957136</v>
          </cell>
          <cell r="DA166">
            <v>679309.3</v>
          </cell>
          <cell r="DB166">
            <v>1218062</v>
          </cell>
          <cell r="DC166">
            <v>6970942</v>
          </cell>
          <cell r="DD166">
            <v>0</v>
          </cell>
          <cell r="DE166">
            <v>2339599</v>
          </cell>
          <cell r="DF166">
            <v>0</v>
          </cell>
          <cell r="DG166">
            <v>3676796</v>
          </cell>
          <cell r="DH166" t="str">
            <v xml:space="preserve"> 01-NOV-2018</v>
          </cell>
          <cell r="DI166">
            <v>0</v>
          </cell>
          <cell r="DJ166">
            <v>0</v>
          </cell>
          <cell r="DK166">
            <v>2060993</v>
          </cell>
          <cell r="DL166">
            <v>1581861</v>
          </cell>
          <cell r="DM166">
            <v>0</v>
          </cell>
          <cell r="DN166">
            <v>0</v>
          </cell>
          <cell r="DO166">
            <v>3103894</v>
          </cell>
          <cell r="DP166">
            <v>2192854</v>
          </cell>
          <cell r="DQ166">
            <v>4971794</v>
          </cell>
          <cell r="DR166" t="str">
            <v xml:space="preserve"> 01-NOV-2018</v>
          </cell>
          <cell r="DS166">
            <v>0</v>
          </cell>
          <cell r="DT166">
            <v>4940798</v>
          </cell>
          <cell r="DU166">
            <v>0</v>
          </cell>
          <cell r="DV166">
            <v>2106468</v>
          </cell>
          <cell r="DW166">
            <v>1166082</v>
          </cell>
          <cell r="DX166">
            <v>1577090</v>
          </cell>
          <cell r="DY166">
            <v>0</v>
          </cell>
          <cell r="DZ166">
            <v>0</v>
          </cell>
          <cell r="EA166">
            <v>3513020</v>
          </cell>
          <cell r="EB166" t="str">
            <v xml:space="preserve"> 01-NOV-2018</v>
          </cell>
          <cell r="EC166">
            <v>1803680</v>
          </cell>
          <cell r="ED166">
            <v>3620028</v>
          </cell>
          <cell r="EE166">
            <v>1327741</v>
          </cell>
          <cell r="EF166">
            <v>0</v>
          </cell>
          <cell r="EG166">
            <v>0</v>
          </cell>
          <cell r="EH166">
            <v>1004724</v>
          </cell>
          <cell r="EI166">
            <v>4692570</v>
          </cell>
          <cell r="EJ166">
            <v>0</v>
          </cell>
          <cell r="EK166">
            <v>3356220</v>
          </cell>
          <cell r="EL166" t="str">
            <v xml:space="preserve"> 01-OCT-2018</v>
          </cell>
          <cell r="EM166">
            <v>0</v>
          </cell>
          <cell r="EN166">
            <v>15330.91</v>
          </cell>
          <cell r="EO166">
            <v>19856.150000000001</v>
          </cell>
          <cell r="EP166">
            <v>14000.93</v>
          </cell>
          <cell r="EQ166">
            <v>16472.060000000001</v>
          </cell>
          <cell r="ER166">
            <v>0</v>
          </cell>
          <cell r="ES166">
            <v>0</v>
          </cell>
          <cell r="ET166">
            <v>0</v>
          </cell>
          <cell r="EU166">
            <v>2724.5650000000001</v>
          </cell>
          <cell r="EV166" t="str">
            <v xml:space="preserve"> 01-NOV-2018</v>
          </cell>
          <cell r="EW166">
            <v>1911773</v>
          </cell>
          <cell r="EX166">
            <v>3073.23</v>
          </cell>
          <cell r="EY166">
            <v>752795.9</v>
          </cell>
          <cell r="EZ166">
            <v>980447.1</v>
          </cell>
          <cell r="FA166">
            <v>6083.9759999999997</v>
          </cell>
          <cell r="FB166">
            <v>0</v>
          </cell>
          <cell r="FC166">
            <v>2907.7310000000002</v>
          </cell>
          <cell r="FD166">
            <v>0</v>
          </cell>
          <cell r="FE166">
            <v>2705.0830000000001</v>
          </cell>
          <cell r="FF166" t="str">
            <v xml:space="preserve"> 01-NOV-2018</v>
          </cell>
          <cell r="FG166">
            <v>0</v>
          </cell>
          <cell r="FH166">
            <v>0</v>
          </cell>
          <cell r="FI166">
            <v>2485740</v>
          </cell>
          <cell r="FJ166">
            <v>900982.5</v>
          </cell>
          <cell r="FK166">
            <v>0</v>
          </cell>
          <cell r="FL166">
            <v>0</v>
          </cell>
          <cell r="FM166">
            <v>1200164</v>
          </cell>
          <cell r="FN166">
            <v>2917.585</v>
          </cell>
          <cell r="FO166">
            <v>6004.4809999999998</v>
          </cell>
          <cell r="FP166" t="str">
            <v xml:space="preserve"> 01-NOV-2018</v>
          </cell>
          <cell r="FQ166">
            <v>0</v>
          </cell>
          <cell r="FR166">
            <v>2172.1619999999998</v>
          </cell>
          <cell r="FS166">
            <v>0</v>
          </cell>
          <cell r="FT166">
            <v>3108.0160000000001</v>
          </cell>
          <cell r="FU166">
            <v>1109434</v>
          </cell>
          <cell r="FV166">
            <v>812608.1</v>
          </cell>
          <cell r="FW166">
            <v>0</v>
          </cell>
          <cell r="FX166">
            <v>0</v>
          </cell>
          <cell r="FY166">
            <v>2928.07</v>
          </cell>
          <cell r="FZ166" t="str">
            <v xml:space="preserve"> 01-NOV-2018</v>
          </cell>
          <cell r="GA166">
            <v>1691036</v>
          </cell>
          <cell r="GB166">
            <v>1483860</v>
          </cell>
          <cell r="GC166">
            <v>2555.8670000000002</v>
          </cell>
          <cell r="GD166">
            <v>0</v>
          </cell>
          <cell r="GE166">
            <v>0</v>
          </cell>
          <cell r="GF166">
            <v>550314.9</v>
          </cell>
          <cell r="GG166">
            <v>2518.3960000000002</v>
          </cell>
          <cell r="GH166">
            <v>0</v>
          </cell>
          <cell r="GI166">
            <v>2267.143</v>
          </cell>
          <cell r="GJ166" t="str">
            <v xml:space="preserve"> 01-NOV-2018</v>
          </cell>
          <cell r="GK166">
            <v>0</v>
          </cell>
          <cell r="GL166">
            <v>11438.99</v>
          </cell>
          <cell r="GM166">
            <v>17382.14</v>
          </cell>
          <cell r="GN166">
            <v>15127.24</v>
          </cell>
          <cell r="GO166">
            <v>11897.09</v>
          </cell>
          <cell r="GP166">
            <v>0</v>
          </cell>
          <cell r="GQ166">
            <v>0</v>
          </cell>
          <cell r="GR166">
            <v>0</v>
          </cell>
          <cell r="GS166">
            <v>6243.2</v>
          </cell>
          <cell r="GT166" t="str">
            <v xml:space="preserve"> 01-NOV-2018</v>
          </cell>
          <cell r="GU166">
            <v>4909.1850000000004</v>
          </cell>
          <cell r="GV166">
            <v>5110.7370000000001</v>
          </cell>
          <cell r="GW166">
            <v>934214.9</v>
          </cell>
          <cell r="GX166">
            <v>2372839</v>
          </cell>
          <cell r="GY166">
            <v>13499.22</v>
          </cell>
          <cell r="GZ166">
            <v>0</v>
          </cell>
          <cell r="HA166">
            <v>2580087</v>
          </cell>
          <cell r="HB166">
            <v>0</v>
          </cell>
          <cell r="HC166">
            <v>6152.7060000000001</v>
          </cell>
          <cell r="HD166" t="str">
            <v xml:space="preserve"> 01-NOV-2018</v>
          </cell>
          <cell r="HE166">
            <v>0</v>
          </cell>
          <cell r="HF166">
            <v>0</v>
          </cell>
          <cell r="HG166">
            <v>4320.8670000000002</v>
          </cell>
          <cell r="HH166">
            <v>2614477</v>
          </cell>
          <cell r="HI166">
            <v>0</v>
          </cell>
          <cell r="HJ166">
            <v>0</v>
          </cell>
          <cell r="HK166">
            <v>2556332</v>
          </cell>
          <cell r="HL166">
            <v>6677.6480000000001</v>
          </cell>
          <cell r="HM166">
            <v>11427.88</v>
          </cell>
          <cell r="HN166" t="str">
            <v xml:space="preserve"> 01-NOV-2018</v>
          </cell>
          <cell r="HO166">
            <v>0</v>
          </cell>
          <cell r="HP166">
            <v>8099.1419999999998</v>
          </cell>
          <cell r="HQ166">
            <v>0</v>
          </cell>
          <cell r="HR166">
            <v>5591.6530000000002</v>
          </cell>
          <cell r="HS166">
            <v>4018.3409999999999</v>
          </cell>
          <cell r="HT166">
            <v>2725.3580000000002</v>
          </cell>
          <cell r="HU166">
            <v>0</v>
          </cell>
          <cell r="HV166">
            <v>0</v>
          </cell>
          <cell r="HW166">
            <v>5993.4269999999997</v>
          </cell>
          <cell r="HX166" t="str">
            <v xml:space="preserve"> 01-NOV-2018</v>
          </cell>
          <cell r="HY166">
            <v>4218.4560000000001</v>
          </cell>
          <cell r="HZ166">
            <v>5113.8090000000002</v>
          </cell>
          <cell r="IA166">
            <v>5218.8580000000002</v>
          </cell>
          <cell r="IB166">
            <v>0</v>
          </cell>
          <cell r="IC166">
            <v>0</v>
          </cell>
          <cell r="ID166">
            <v>1068402</v>
          </cell>
          <cell r="IE166">
            <v>7321.9470000000001</v>
          </cell>
          <cell r="IF166">
            <v>0</v>
          </cell>
          <cell r="IG166">
            <v>4543.3050000000003</v>
          </cell>
          <cell r="IH166" t="str">
            <v xml:space="preserve"> 01-NOV-2018</v>
          </cell>
          <cell r="II166">
            <v>0</v>
          </cell>
          <cell r="IJ166">
            <v>25200.07</v>
          </cell>
          <cell r="IK166">
            <v>35294.730000000003</v>
          </cell>
          <cell r="IL166">
            <v>34339.31</v>
          </cell>
          <cell r="IM166">
            <v>28477.98</v>
          </cell>
          <cell r="IN166">
            <v>0</v>
          </cell>
          <cell r="IO166">
            <v>0</v>
          </cell>
          <cell r="IP166">
            <v>0</v>
          </cell>
          <cell r="IQ166">
            <v>6599.2359999999999</v>
          </cell>
        </row>
        <row r="167">
          <cell r="A167">
            <v>43435</v>
          </cell>
          <cell r="B167" t="str">
            <v xml:space="preserve"> 01-DEC-2018</v>
          </cell>
          <cell r="C167">
            <v>12.999320000000001</v>
          </cell>
          <cell r="D167">
            <v>122692.3</v>
          </cell>
          <cell r="E167">
            <v>31972.55</v>
          </cell>
          <cell r="F167">
            <v>7276.848</v>
          </cell>
          <cell r="G167">
            <v>66105.97</v>
          </cell>
          <cell r="H167">
            <v>24695.71</v>
          </cell>
          <cell r="I167">
            <v>56586.34</v>
          </cell>
          <cell r="J167">
            <v>32377.39</v>
          </cell>
          <cell r="K167">
            <v>124283.4</v>
          </cell>
          <cell r="L167" t="str">
            <v xml:space="preserve"> 01-DEC-2018</v>
          </cell>
          <cell r="M167">
            <v>207.5446</v>
          </cell>
          <cell r="N167">
            <v>0.19588639999999999</v>
          </cell>
          <cell r="O167">
            <v>0.29052620000000001</v>
          </cell>
          <cell r="P167">
            <v>0.77240330000000001</v>
          </cell>
          <cell r="Q167">
            <v>0</v>
          </cell>
          <cell r="R167">
            <v>878.67470000000003</v>
          </cell>
          <cell r="S167">
            <v>4921.7160000000003</v>
          </cell>
          <cell r="T167">
            <v>1476.4570000000001</v>
          </cell>
          <cell r="U167">
            <v>0</v>
          </cell>
          <cell r="V167" t="str">
            <v xml:space="preserve"> 01-DEC-2018</v>
          </cell>
          <cell r="W167">
            <v>9637.8520000000008</v>
          </cell>
          <cell r="X167">
            <v>46771.21</v>
          </cell>
          <cell r="Y167">
            <v>9696.9110000000001</v>
          </cell>
          <cell r="Z167">
            <v>0</v>
          </cell>
          <cell r="AA167">
            <v>2005.2239999999999</v>
          </cell>
          <cell r="AB167">
            <v>10898.37</v>
          </cell>
          <cell r="AC167">
            <v>2817.6819999999998</v>
          </cell>
          <cell r="AD167">
            <v>0</v>
          </cell>
          <cell r="AE167">
            <v>5433.1660000000002</v>
          </cell>
          <cell r="AF167" t="str">
            <v xml:space="preserve"> 01-DEC-2018</v>
          </cell>
          <cell r="AG167">
            <v>30725.040000000001</v>
          </cell>
          <cell r="AH167">
            <v>7345.38</v>
          </cell>
          <cell r="AI167">
            <v>0</v>
          </cell>
          <cell r="AJ167">
            <v>8.11973E-2</v>
          </cell>
          <cell r="AK167">
            <v>0.44130609999999998</v>
          </cell>
          <cell r="AL167">
            <v>0.114096</v>
          </cell>
          <cell r="AM167">
            <v>366</v>
          </cell>
          <cell r="AN167">
            <v>196</v>
          </cell>
          <cell r="AO167">
            <v>11</v>
          </cell>
          <cell r="AP167" t="str">
            <v xml:space="preserve"> 01-DEC-2018</v>
          </cell>
          <cell r="AQ167">
            <v>248</v>
          </cell>
          <cell r="AR167">
            <v>144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236.8683</v>
          </cell>
          <cell r="AZ167" t="str">
            <v xml:space="preserve"> 01-DEC-2018</v>
          </cell>
          <cell r="BA167">
            <v>130.60769999999999</v>
          </cell>
          <cell r="BB167">
            <v>209.37809999999999</v>
          </cell>
          <cell r="BC167">
            <v>131.68029999999999</v>
          </cell>
          <cell r="BD167">
            <v>350.15010000000001</v>
          </cell>
          <cell r="BE167">
            <v>351.7165</v>
          </cell>
          <cell r="BF167">
            <v>0</v>
          </cell>
          <cell r="BG167">
            <v>198.83580000000001</v>
          </cell>
          <cell r="BH167">
            <v>0</v>
          </cell>
          <cell r="BI167">
            <v>372.92290000000003</v>
          </cell>
          <cell r="BJ167" t="str">
            <v xml:space="preserve"> 01-DEC-2018</v>
          </cell>
          <cell r="BK167">
            <v>0</v>
          </cell>
          <cell r="BL167">
            <v>0</v>
          </cell>
          <cell r="BM167">
            <v>324.41800000000001</v>
          </cell>
          <cell r="BN167">
            <v>168.1566</v>
          </cell>
          <cell r="BO167">
            <v>0</v>
          </cell>
          <cell r="BP167">
            <v>0</v>
          </cell>
          <cell r="BQ167">
            <v>466.42309999999998</v>
          </cell>
          <cell r="BR167">
            <v>157.84559999999999</v>
          </cell>
          <cell r="BS167">
            <v>299.32130000000001</v>
          </cell>
          <cell r="BT167" t="str">
            <v xml:space="preserve"> 01-DEC-2018</v>
          </cell>
          <cell r="BU167">
            <v>0</v>
          </cell>
          <cell r="BV167">
            <v>458.61829999999998</v>
          </cell>
          <cell r="BW167">
            <v>0</v>
          </cell>
          <cell r="BX167">
            <v>310.50420000000003</v>
          </cell>
          <cell r="BY167">
            <v>146.9221</v>
          </cell>
          <cell r="BZ167">
            <v>258.25900000000001</v>
          </cell>
          <cell r="CA167">
            <v>0</v>
          </cell>
          <cell r="CB167">
            <v>0</v>
          </cell>
          <cell r="CC167">
            <v>414.4205</v>
          </cell>
          <cell r="CD167" t="str">
            <v xml:space="preserve"> 01-DEC-2018</v>
          </cell>
          <cell r="CE167">
            <v>252.93020000000001</v>
          </cell>
          <cell r="CF167">
            <v>509.86</v>
          </cell>
          <cell r="CG167">
            <v>151.5025</v>
          </cell>
          <cell r="CH167">
            <v>0</v>
          </cell>
          <cell r="CI167">
            <v>0</v>
          </cell>
          <cell r="CJ167">
            <v>214.33420000000001</v>
          </cell>
          <cell r="CK167">
            <v>558.67560000000003</v>
          </cell>
          <cell r="CL167">
            <v>0</v>
          </cell>
          <cell r="CM167">
            <v>602.49710000000005</v>
          </cell>
          <cell r="CN167" t="str">
            <v xml:space="preserve"> 01-DEC-2018</v>
          </cell>
          <cell r="CO167">
            <v>0</v>
          </cell>
          <cell r="CP167">
            <v>1748.9870000000001</v>
          </cell>
          <cell r="CQ167">
            <v>2057.71</v>
          </cell>
          <cell r="CR167">
            <v>1455.317</v>
          </cell>
          <cell r="CS167">
            <v>2014.8330000000001</v>
          </cell>
          <cell r="CT167">
            <v>0</v>
          </cell>
          <cell r="CU167">
            <v>0</v>
          </cell>
          <cell r="CV167">
            <v>0</v>
          </cell>
          <cell r="CW167">
            <v>3730660</v>
          </cell>
          <cell r="CX167" t="str">
            <v xml:space="preserve"> 01-DEC-2018</v>
          </cell>
          <cell r="CY167">
            <v>1306372</v>
          </cell>
          <cell r="CZ167">
            <v>2963417</v>
          </cell>
          <cell r="DA167">
            <v>683259.8</v>
          </cell>
          <cell r="DB167">
            <v>1228566</v>
          </cell>
          <cell r="DC167">
            <v>6981494</v>
          </cell>
          <cell r="DD167">
            <v>0</v>
          </cell>
          <cell r="DE167">
            <v>2345564</v>
          </cell>
          <cell r="DF167">
            <v>0</v>
          </cell>
          <cell r="DG167">
            <v>3687983</v>
          </cell>
          <cell r="DH167" t="str">
            <v xml:space="preserve"> 01-DEC-2018</v>
          </cell>
          <cell r="DI167">
            <v>0</v>
          </cell>
          <cell r="DJ167">
            <v>0</v>
          </cell>
          <cell r="DK167">
            <v>2070726</v>
          </cell>
          <cell r="DL167">
            <v>1586906</v>
          </cell>
          <cell r="DM167">
            <v>0</v>
          </cell>
          <cell r="DN167">
            <v>0</v>
          </cell>
          <cell r="DO167">
            <v>3117887</v>
          </cell>
          <cell r="DP167">
            <v>2197590</v>
          </cell>
          <cell r="DQ167">
            <v>4980773</v>
          </cell>
          <cell r="DR167" t="str">
            <v xml:space="preserve"> 01-DEC-2018</v>
          </cell>
          <cell r="DS167">
            <v>0</v>
          </cell>
          <cell r="DT167">
            <v>4954556</v>
          </cell>
          <cell r="DU167">
            <v>0</v>
          </cell>
          <cell r="DV167">
            <v>2115782</v>
          </cell>
          <cell r="DW167">
            <v>1170490</v>
          </cell>
          <cell r="DX167">
            <v>1584838</v>
          </cell>
          <cell r="DY167">
            <v>0</v>
          </cell>
          <cell r="DZ167">
            <v>0</v>
          </cell>
          <cell r="EA167">
            <v>3525452</v>
          </cell>
          <cell r="EB167" t="str">
            <v xml:space="preserve"> 01-DEC-2018</v>
          </cell>
          <cell r="EC167">
            <v>1811268</v>
          </cell>
          <cell r="ED167">
            <v>3635323</v>
          </cell>
          <cell r="EE167">
            <v>1332286</v>
          </cell>
          <cell r="EF167">
            <v>0</v>
          </cell>
          <cell r="EG167">
            <v>0</v>
          </cell>
          <cell r="EH167">
            <v>1011154</v>
          </cell>
          <cell r="EI167">
            <v>4709330</v>
          </cell>
          <cell r="EJ167">
            <v>0</v>
          </cell>
          <cell r="EK167">
            <v>3374295</v>
          </cell>
          <cell r="EL167" t="str">
            <v xml:space="preserve"> 01-NOV-2018</v>
          </cell>
          <cell r="EM167">
            <v>0</v>
          </cell>
          <cell r="EN167">
            <v>15385.55</v>
          </cell>
          <cell r="EO167">
            <v>19920.689999999999</v>
          </cell>
          <cell r="EP167">
            <v>14046.27</v>
          </cell>
          <cell r="EQ167">
            <v>16535.150000000001</v>
          </cell>
          <cell r="ER167">
            <v>0</v>
          </cell>
          <cell r="ES167">
            <v>0</v>
          </cell>
          <cell r="ET167">
            <v>0</v>
          </cell>
          <cell r="EU167">
            <v>2757.123</v>
          </cell>
          <cell r="EV167" t="str">
            <v xml:space="preserve"> 01-DEC-2018</v>
          </cell>
          <cell r="EW167">
            <v>1931301</v>
          </cell>
          <cell r="EX167">
            <v>3107.038</v>
          </cell>
          <cell r="EY167">
            <v>762648.7</v>
          </cell>
          <cell r="EZ167">
            <v>993803.8</v>
          </cell>
          <cell r="FA167">
            <v>6159.9570000000003</v>
          </cell>
          <cell r="FB167">
            <v>0</v>
          </cell>
          <cell r="FC167">
            <v>2937.674</v>
          </cell>
          <cell r="FD167">
            <v>0</v>
          </cell>
          <cell r="FE167">
            <v>2743.152</v>
          </cell>
          <cell r="FF167" t="str">
            <v xml:space="preserve"> 01-DEC-2018</v>
          </cell>
          <cell r="FG167">
            <v>0</v>
          </cell>
          <cell r="FH167">
            <v>0</v>
          </cell>
          <cell r="FI167">
            <v>2510750</v>
          </cell>
          <cell r="FJ167">
            <v>911141.6</v>
          </cell>
          <cell r="FK167">
            <v>0</v>
          </cell>
          <cell r="FL167">
            <v>0</v>
          </cell>
          <cell r="FM167">
            <v>1218973</v>
          </cell>
          <cell r="FN167">
            <v>2947.3510000000001</v>
          </cell>
          <cell r="FO167">
            <v>6075.732</v>
          </cell>
          <cell r="FP167" t="str">
            <v xml:space="preserve"> 01-DEC-2018</v>
          </cell>
          <cell r="FQ167">
            <v>0</v>
          </cell>
          <cell r="FR167">
            <v>2208.46</v>
          </cell>
          <cell r="FS167">
            <v>0</v>
          </cell>
          <cell r="FT167">
            <v>3139.3989999999999</v>
          </cell>
          <cell r="FU167">
            <v>1125148</v>
          </cell>
          <cell r="FV167">
            <v>829421.6</v>
          </cell>
          <cell r="FW167">
            <v>0</v>
          </cell>
          <cell r="FX167">
            <v>0</v>
          </cell>
          <cell r="FY167">
            <v>2969.6819999999998</v>
          </cell>
          <cell r="FZ167" t="str">
            <v xml:space="preserve"> 01-DEC-2018</v>
          </cell>
          <cell r="GA167">
            <v>1717833</v>
          </cell>
          <cell r="GB167">
            <v>1508093</v>
          </cell>
          <cell r="GC167">
            <v>2595.3440000000001</v>
          </cell>
          <cell r="GD167">
            <v>0</v>
          </cell>
          <cell r="GE167">
            <v>0</v>
          </cell>
          <cell r="GF167">
            <v>558303.1</v>
          </cell>
          <cell r="GG167">
            <v>2568.5830000000001</v>
          </cell>
          <cell r="GH167">
            <v>0</v>
          </cell>
          <cell r="GI167">
            <v>2309.424</v>
          </cell>
          <cell r="GJ167" t="str">
            <v xml:space="preserve"> 01-DEC-2018</v>
          </cell>
          <cell r="GK167">
            <v>0</v>
          </cell>
          <cell r="GL167">
            <v>11588.59</v>
          </cell>
          <cell r="GM167">
            <v>17617.759999999998</v>
          </cell>
          <cell r="GN167">
            <v>15316.3</v>
          </cell>
          <cell r="GO167">
            <v>12063.68</v>
          </cell>
          <cell r="GP167">
            <v>0</v>
          </cell>
          <cell r="GQ167">
            <v>0</v>
          </cell>
          <cell r="GR167">
            <v>0</v>
          </cell>
          <cell r="GS167">
            <v>6281.357</v>
          </cell>
          <cell r="GT167" t="str">
            <v xml:space="preserve"> 01-DEC-2018</v>
          </cell>
          <cell r="GU167">
            <v>4944.7309999999998</v>
          </cell>
          <cell r="GV167">
            <v>5139.8819999999996</v>
          </cell>
          <cell r="GW167">
            <v>944331.8</v>
          </cell>
          <cell r="GX167">
            <v>2402031</v>
          </cell>
          <cell r="GY167">
            <v>13589.44</v>
          </cell>
          <cell r="GZ167">
            <v>0</v>
          </cell>
          <cell r="HA167">
            <v>2597055</v>
          </cell>
          <cell r="HB167">
            <v>0</v>
          </cell>
          <cell r="HC167">
            <v>6202.1379999999999</v>
          </cell>
          <cell r="HD167" t="str">
            <v xml:space="preserve"> 01-DEC-2018</v>
          </cell>
          <cell r="HE167">
            <v>0</v>
          </cell>
          <cell r="HF167">
            <v>0</v>
          </cell>
          <cell r="HG167">
            <v>4354.8789999999999</v>
          </cell>
          <cell r="HH167">
            <v>2633230</v>
          </cell>
          <cell r="HI167">
            <v>0</v>
          </cell>
          <cell r="HJ167">
            <v>0</v>
          </cell>
          <cell r="HK167">
            <v>2580780</v>
          </cell>
          <cell r="HL167">
            <v>6714.3469999999998</v>
          </cell>
          <cell r="HM167">
            <v>11497.11</v>
          </cell>
          <cell r="HN167" t="str">
            <v xml:space="preserve"> 01-DEC-2018</v>
          </cell>
          <cell r="HO167">
            <v>0</v>
          </cell>
          <cell r="HP167">
            <v>8153.3469999999998</v>
          </cell>
          <cell r="HQ167">
            <v>0</v>
          </cell>
          <cell r="HR167">
            <v>5634.8329999999996</v>
          </cell>
          <cell r="HS167">
            <v>4051.7849999999999</v>
          </cell>
          <cell r="HT167">
            <v>2755.0909999999999</v>
          </cell>
          <cell r="HU167">
            <v>0</v>
          </cell>
          <cell r="HV167">
            <v>0</v>
          </cell>
          <cell r="HW167">
            <v>6044.5259999999998</v>
          </cell>
          <cell r="HX167" t="str">
            <v xml:space="preserve"> 01-DEC-2018</v>
          </cell>
          <cell r="HY167">
            <v>4264.2910000000002</v>
          </cell>
          <cell r="HZ167">
            <v>5153.4369999999999</v>
          </cell>
          <cell r="IA167">
            <v>5275.6689999999999</v>
          </cell>
          <cell r="IB167">
            <v>0</v>
          </cell>
          <cell r="IC167">
            <v>0</v>
          </cell>
          <cell r="ID167">
            <v>1079872</v>
          </cell>
          <cell r="IE167">
            <v>7397.1059999999998</v>
          </cell>
          <cell r="IF167">
            <v>0</v>
          </cell>
          <cell r="IG167">
            <v>4592.1459999999997</v>
          </cell>
          <cell r="IH167" t="str">
            <v xml:space="preserve"> 01-DEC-2018</v>
          </cell>
          <cell r="II167">
            <v>0</v>
          </cell>
          <cell r="IJ167">
            <v>25389.69</v>
          </cell>
          <cell r="IK167">
            <v>35561.61</v>
          </cell>
          <cell r="IL167">
            <v>34618.54</v>
          </cell>
          <cell r="IM167">
            <v>28713.58</v>
          </cell>
          <cell r="IN167">
            <v>0</v>
          </cell>
          <cell r="IO167">
            <v>0</v>
          </cell>
          <cell r="IP167">
            <v>0</v>
          </cell>
          <cell r="IQ167">
            <v>6537.5649999999996</v>
          </cell>
        </row>
        <row r="168">
          <cell r="A168">
            <v>43466</v>
          </cell>
          <cell r="B168" t="str">
            <v xml:space="preserve"> 01-JAN-2019</v>
          </cell>
          <cell r="C168">
            <v>13.08419</v>
          </cell>
          <cell r="D168">
            <v>123684.4</v>
          </cell>
          <cell r="E168">
            <v>32001.759999999998</v>
          </cell>
          <cell r="F168">
            <v>7198.6369999999997</v>
          </cell>
          <cell r="G168">
            <v>66329.119999999995</v>
          </cell>
          <cell r="H168">
            <v>24803.119999999999</v>
          </cell>
          <cell r="I168">
            <v>57355.23</v>
          </cell>
          <cell r="J168">
            <v>32390.73</v>
          </cell>
          <cell r="K168">
            <v>125287.5</v>
          </cell>
          <cell r="L168" t="str">
            <v xml:space="preserve"> 01-JAN-2019</v>
          </cell>
          <cell r="M168">
            <v>207.5206</v>
          </cell>
          <cell r="N168">
            <v>0.19654759999999999</v>
          </cell>
          <cell r="O168">
            <v>0.29150690000000001</v>
          </cell>
          <cell r="P168">
            <v>0.77505489999999999</v>
          </cell>
          <cell r="Q168">
            <v>0</v>
          </cell>
          <cell r="R168">
            <v>866.69780000000003</v>
          </cell>
          <cell r="S168">
            <v>4868.2219999999998</v>
          </cell>
          <cell r="T168">
            <v>1463.7180000000001</v>
          </cell>
          <cell r="U168">
            <v>0</v>
          </cell>
          <cell r="V168" t="str">
            <v xml:space="preserve"> 01-JAN-2019</v>
          </cell>
          <cell r="W168">
            <v>9664.7199999999993</v>
          </cell>
          <cell r="X168">
            <v>46922.12</v>
          </cell>
          <cell r="Y168">
            <v>9742.2870000000003</v>
          </cell>
          <cell r="Z168">
            <v>0</v>
          </cell>
          <cell r="AA168">
            <v>1997.4570000000001</v>
          </cell>
          <cell r="AB168">
            <v>10896.52</v>
          </cell>
          <cell r="AC168">
            <v>2822.7359999999999</v>
          </cell>
          <cell r="AD168">
            <v>0</v>
          </cell>
          <cell r="AE168">
            <v>5495.0870000000004</v>
          </cell>
          <cell r="AF168" t="str">
            <v xml:space="preserve"> 01-JAN-2019</v>
          </cell>
          <cell r="AG168">
            <v>31062.83</v>
          </cell>
          <cell r="AH168">
            <v>7432.8850000000002</v>
          </cell>
          <cell r="AI168">
            <v>0</v>
          </cell>
          <cell r="AJ168">
            <v>8.0532500000000007E-2</v>
          </cell>
          <cell r="AK168">
            <v>0.43932070000000001</v>
          </cell>
          <cell r="AL168">
            <v>0.1138057</v>
          </cell>
          <cell r="AM168">
            <v>366</v>
          </cell>
          <cell r="AN168">
            <v>196</v>
          </cell>
          <cell r="AO168">
            <v>11</v>
          </cell>
          <cell r="AP168" t="str">
            <v xml:space="preserve"> 01-JAN-2019</v>
          </cell>
          <cell r="AQ168">
            <v>248</v>
          </cell>
          <cell r="AR168">
            <v>144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234.64259999999999</v>
          </cell>
          <cell r="AZ168" t="str">
            <v xml:space="preserve"> 01-JAN-2019</v>
          </cell>
          <cell r="BA168">
            <v>129.51589999999999</v>
          </cell>
          <cell r="BB168">
            <v>208.43899999999999</v>
          </cell>
          <cell r="BC168">
            <v>130.8228</v>
          </cell>
          <cell r="BD168">
            <v>348.38170000000002</v>
          </cell>
          <cell r="BE168">
            <v>348.91520000000003</v>
          </cell>
          <cell r="BF168">
            <v>0</v>
          </cell>
          <cell r="BG168">
            <v>197.52610000000001</v>
          </cell>
          <cell r="BH168">
            <v>0</v>
          </cell>
          <cell r="BI168">
            <v>366.59210000000002</v>
          </cell>
          <cell r="BJ168" t="str">
            <v xml:space="preserve"> 01-JAN-2019</v>
          </cell>
          <cell r="BK168">
            <v>0</v>
          </cell>
          <cell r="BL168">
            <v>0</v>
          </cell>
          <cell r="BM168">
            <v>322.11040000000003</v>
          </cell>
          <cell r="BN168">
            <v>166.47290000000001</v>
          </cell>
          <cell r="BO168">
            <v>0</v>
          </cell>
          <cell r="BP168">
            <v>0</v>
          </cell>
          <cell r="BQ168">
            <v>461.50850000000003</v>
          </cell>
          <cell r="BR168">
            <v>156.25919999999999</v>
          </cell>
          <cell r="BS168">
            <v>296.92509999999999</v>
          </cell>
          <cell r="BT168" t="str">
            <v xml:space="preserve"> 01-JAN-2019</v>
          </cell>
          <cell r="BU168">
            <v>0</v>
          </cell>
          <cell r="BV168">
            <v>455.44450000000001</v>
          </cell>
          <cell r="BW168">
            <v>0</v>
          </cell>
          <cell r="BX168">
            <v>308.37279999999998</v>
          </cell>
          <cell r="BY168">
            <v>145.99529999999999</v>
          </cell>
          <cell r="BZ168">
            <v>255.15979999999999</v>
          </cell>
          <cell r="CA168">
            <v>0</v>
          </cell>
          <cell r="CB168">
            <v>0</v>
          </cell>
          <cell r="CC168">
            <v>409.58440000000002</v>
          </cell>
          <cell r="CD168" t="str">
            <v xml:space="preserve"> 01-JAN-2019</v>
          </cell>
          <cell r="CE168">
            <v>247.64240000000001</v>
          </cell>
          <cell r="CF168">
            <v>502.47519999999997</v>
          </cell>
          <cell r="CG168">
            <v>148.63300000000001</v>
          </cell>
          <cell r="CH168">
            <v>0</v>
          </cell>
          <cell r="CI168">
            <v>0</v>
          </cell>
          <cell r="CJ168">
            <v>212.00460000000001</v>
          </cell>
          <cell r="CK168">
            <v>550.22580000000005</v>
          </cell>
          <cell r="CL168">
            <v>0</v>
          </cell>
          <cell r="CM168">
            <v>594.98779999999999</v>
          </cell>
          <cell r="CN168" t="str">
            <v xml:space="preserve"> 01-JAN-2019</v>
          </cell>
          <cell r="CO168">
            <v>0</v>
          </cell>
          <cell r="CP168">
            <v>1730.385</v>
          </cell>
          <cell r="CQ168">
            <v>2033.5550000000001</v>
          </cell>
          <cell r="CR168">
            <v>1443.5519999999999</v>
          </cell>
          <cell r="CS168">
            <v>1991.146</v>
          </cell>
          <cell r="CT168">
            <v>0</v>
          </cell>
          <cell r="CU168">
            <v>0</v>
          </cell>
          <cell r="CV168">
            <v>0</v>
          </cell>
          <cell r="CW168">
            <v>3737934</v>
          </cell>
          <cell r="CX168" t="str">
            <v xml:space="preserve"> 01-JAN-2019</v>
          </cell>
          <cell r="CY168">
            <v>1310387</v>
          </cell>
          <cell r="CZ168">
            <v>2969878</v>
          </cell>
          <cell r="DA168">
            <v>687315.2</v>
          </cell>
          <cell r="DB168">
            <v>1239366</v>
          </cell>
          <cell r="DC168">
            <v>6992310</v>
          </cell>
          <cell r="DD168">
            <v>0</v>
          </cell>
          <cell r="DE168">
            <v>2351687</v>
          </cell>
          <cell r="DF168">
            <v>0</v>
          </cell>
          <cell r="DG168">
            <v>3699348</v>
          </cell>
          <cell r="DH168" t="str">
            <v xml:space="preserve"> 01-JAN-2019</v>
          </cell>
          <cell r="DI168">
            <v>0</v>
          </cell>
          <cell r="DJ168">
            <v>0</v>
          </cell>
          <cell r="DK168">
            <v>2080711</v>
          </cell>
          <cell r="DL168">
            <v>1592066</v>
          </cell>
          <cell r="DM168">
            <v>0</v>
          </cell>
          <cell r="DN168">
            <v>0</v>
          </cell>
          <cell r="DO168">
            <v>3132194</v>
          </cell>
          <cell r="DP168">
            <v>2202434</v>
          </cell>
          <cell r="DQ168">
            <v>4989978</v>
          </cell>
          <cell r="DR168" t="str">
            <v xml:space="preserve"> 01-JAN-2019</v>
          </cell>
          <cell r="DS168">
            <v>0</v>
          </cell>
          <cell r="DT168">
            <v>4968674</v>
          </cell>
          <cell r="DU168">
            <v>0</v>
          </cell>
          <cell r="DV168">
            <v>2125342</v>
          </cell>
          <cell r="DW168">
            <v>1175016</v>
          </cell>
          <cell r="DX168">
            <v>1592748</v>
          </cell>
          <cell r="DY168">
            <v>0</v>
          </cell>
          <cell r="DZ168">
            <v>0</v>
          </cell>
          <cell r="EA168">
            <v>3538149</v>
          </cell>
          <cell r="EB168" t="str">
            <v xml:space="preserve"> 01-JAN-2019</v>
          </cell>
          <cell r="EC168">
            <v>1818944</v>
          </cell>
          <cell r="ED168">
            <v>3650900</v>
          </cell>
          <cell r="EE168">
            <v>1336893</v>
          </cell>
          <cell r="EF168">
            <v>0</v>
          </cell>
          <cell r="EG168">
            <v>0</v>
          </cell>
          <cell r="EH168">
            <v>1017727</v>
          </cell>
          <cell r="EI168">
            <v>4726387</v>
          </cell>
          <cell r="EJ168">
            <v>0</v>
          </cell>
          <cell r="EK168">
            <v>3392740</v>
          </cell>
          <cell r="EL168" t="str">
            <v xml:space="preserve"> 01-DEC-2018</v>
          </cell>
          <cell r="EM168">
            <v>0</v>
          </cell>
          <cell r="EN168">
            <v>15438.02</v>
          </cell>
          <cell r="EO168">
            <v>19982.419999999998</v>
          </cell>
          <cell r="EP168">
            <v>14089.93</v>
          </cell>
          <cell r="EQ168">
            <v>16595.599999999999</v>
          </cell>
          <cell r="ER168">
            <v>0</v>
          </cell>
          <cell r="ES168">
            <v>0</v>
          </cell>
          <cell r="ET168">
            <v>0</v>
          </cell>
          <cell r="EU168">
            <v>2790.904</v>
          </cell>
          <cell r="EV168" t="str">
            <v xml:space="preserve"> 01-JAN-2019</v>
          </cell>
          <cell r="EW168">
            <v>1951542</v>
          </cell>
          <cell r="EX168">
            <v>3142.4859999999999</v>
          </cell>
          <cell r="EY168">
            <v>772865.1</v>
          </cell>
          <cell r="EZ168">
            <v>1007654</v>
          </cell>
          <cell r="FA168">
            <v>6238.8069999999998</v>
          </cell>
          <cell r="FB168">
            <v>0</v>
          </cell>
          <cell r="FC168">
            <v>2968.7620000000002</v>
          </cell>
          <cell r="FD168">
            <v>0</v>
          </cell>
          <cell r="FE168">
            <v>2782.3649999999998</v>
          </cell>
          <cell r="FF168" t="str">
            <v xml:space="preserve"> 01-JAN-2019</v>
          </cell>
          <cell r="FG168">
            <v>0</v>
          </cell>
          <cell r="FH168">
            <v>0</v>
          </cell>
          <cell r="FI168">
            <v>2536672</v>
          </cell>
          <cell r="FJ168">
            <v>921703.8</v>
          </cell>
          <cell r="FK168">
            <v>0</v>
          </cell>
          <cell r="FL168">
            <v>0</v>
          </cell>
          <cell r="FM168">
            <v>1238486</v>
          </cell>
          <cell r="FN168">
            <v>2978.42</v>
          </cell>
          <cell r="FO168">
            <v>6150.3040000000001</v>
          </cell>
          <cell r="FP168" t="str">
            <v xml:space="preserve"> 01-JAN-2019</v>
          </cell>
          <cell r="FQ168">
            <v>0</v>
          </cell>
          <cell r="FR168">
            <v>2246.3270000000002</v>
          </cell>
          <cell r="FS168">
            <v>0</v>
          </cell>
          <cell r="FT168">
            <v>3171.9209999999998</v>
          </cell>
          <cell r="FU168">
            <v>1141452</v>
          </cell>
          <cell r="FV168">
            <v>846892.9</v>
          </cell>
          <cell r="FW168">
            <v>0</v>
          </cell>
          <cell r="FX168">
            <v>0</v>
          </cell>
          <cell r="FY168">
            <v>3012.9270000000001</v>
          </cell>
          <cell r="FZ168" t="str">
            <v xml:space="preserve"> 01-JAN-2019</v>
          </cell>
          <cell r="GA168">
            <v>1745216</v>
          </cell>
          <cell r="GB168">
            <v>1533260</v>
          </cell>
          <cell r="GC168">
            <v>2635.7890000000002</v>
          </cell>
          <cell r="GD168">
            <v>0</v>
          </cell>
          <cell r="GE168">
            <v>0</v>
          </cell>
          <cell r="GF168">
            <v>566620.80000000005</v>
          </cell>
          <cell r="GG168">
            <v>2620.3919999999998</v>
          </cell>
          <cell r="GH168">
            <v>0</v>
          </cell>
          <cell r="GI168">
            <v>2353.4650000000001</v>
          </cell>
          <cell r="GJ168" t="str">
            <v xml:space="preserve"> 01-JAN-2019</v>
          </cell>
          <cell r="GK168">
            <v>0</v>
          </cell>
          <cell r="GL168">
            <v>11743.83</v>
          </cell>
          <cell r="GM168">
            <v>17862.830000000002</v>
          </cell>
          <cell r="GN168">
            <v>15511.92</v>
          </cell>
          <cell r="GO168">
            <v>12236.66</v>
          </cell>
          <cell r="GP168">
            <v>0</v>
          </cell>
          <cell r="GQ168">
            <v>0</v>
          </cell>
          <cell r="GR168">
            <v>0</v>
          </cell>
          <cell r="GS168">
            <v>6321.2309999999998</v>
          </cell>
          <cell r="GT168" t="str">
            <v xml:space="preserve"> 01-JAN-2019</v>
          </cell>
          <cell r="GU168">
            <v>4979.97</v>
          </cell>
          <cell r="GV168">
            <v>5178.6080000000002</v>
          </cell>
          <cell r="GW168">
            <v>954915.9</v>
          </cell>
          <cell r="GX168">
            <v>2429985</v>
          </cell>
          <cell r="GY168">
            <v>13677.27</v>
          </cell>
          <cell r="GZ168">
            <v>0</v>
          </cell>
          <cell r="HA168">
            <v>2615216</v>
          </cell>
          <cell r="HB168">
            <v>0</v>
          </cell>
          <cell r="HC168">
            <v>6249.9589999999998</v>
          </cell>
          <cell r="HD168" t="str">
            <v xml:space="preserve"> 01-JAN-2019</v>
          </cell>
          <cell r="HE168">
            <v>0</v>
          </cell>
          <cell r="HF168">
            <v>0</v>
          </cell>
          <cell r="HG168">
            <v>4390.3540000000003</v>
          </cell>
          <cell r="HH168">
            <v>2652874</v>
          </cell>
          <cell r="HI168">
            <v>0</v>
          </cell>
          <cell r="HJ168">
            <v>0</v>
          </cell>
          <cell r="HK168">
            <v>2600954</v>
          </cell>
          <cell r="HL168">
            <v>6763.59</v>
          </cell>
          <cell r="HM168">
            <v>11589.69</v>
          </cell>
          <cell r="HN168" t="str">
            <v xml:space="preserve"> 01-JAN-2019</v>
          </cell>
          <cell r="HO168">
            <v>0</v>
          </cell>
          <cell r="HP168">
            <v>8215.59</v>
          </cell>
          <cell r="HQ168">
            <v>0</v>
          </cell>
          <cell r="HR168">
            <v>5680.0870000000004</v>
          </cell>
          <cell r="HS168">
            <v>4084.0189999999998</v>
          </cell>
          <cell r="HT168">
            <v>2785.7649999999999</v>
          </cell>
          <cell r="HU168">
            <v>0</v>
          </cell>
          <cell r="HV168">
            <v>0</v>
          </cell>
          <cell r="HW168">
            <v>6097.982</v>
          </cell>
          <cell r="HX168" t="str">
            <v xml:space="preserve"> 01-JAN-2019</v>
          </cell>
          <cell r="HY168">
            <v>4301.3770000000004</v>
          </cell>
          <cell r="HZ168">
            <v>5194.527</v>
          </cell>
          <cell r="IA168">
            <v>5325.3019999999997</v>
          </cell>
          <cell r="IB168">
            <v>0</v>
          </cell>
          <cell r="IC168">
            <v>0</v>
          </cell>
          <cell r="ID168">
            <v>1091927</v>
          </cell>
          <cell r="IE168">
            <v>7462.3680000000004</v>
          </cell>
          <cell r="IF168">
            <v>0</v>
          </cell>
          <cell r="IG168">
            <v>4643.9570000000003</v>
          </cell>
          <cell r="IH168" t="str">
            <v xml:space="preserve"> 01-JAN-2019</v>
          </cell>
          <cell r="II168">
            <v>0</v>
          </cell>
          <cell r="IJ168">
            <v>25588.65</v>
          </cell>
          <cell r="IK168">
            <v>35857.74</v>
          </cell>
          <cell r="IL168">
            <v>34886.9</v>
          </cell>
          <cell r="IM168">
            <v>28954.23</v>
          </cell>
          <cell r="IN168">
            <v>0</v>
          </cell>
          <cell r="IO168">
            <v>0</v>
          </cell>
          <cell r="IP168">
            <v>0</v>
          </cell>
          <cell r="IQ168">
            <v>6476.1360000000004</v>
          </cell>
        </row>
        <row r="169">
          <cell r="A169">
            <v>43497</v>
          </cell>
          <cell r="B169" t="str">
            <v xml:space="preserve"> 01-FEB-2019</v>
          </cell>
          <cell r="C169">
            <v>13.16906</v>
          </cell>
          <cell r="D169">
            <v>124676.3</v>
          </cell>
          <cell r="E169">
            <v>31999.39</v>
          </cell>
          <cell r="F169">
            <v>7127.3360000000002</v>
          </cell>
          <cell r="G169">
            <v>66550.080000000002</v>
          </cell>
          <cell r="H169">
            <v>24872.05</v>
          </cell>
          <cell r="I169">
            <v>58126.27</v>
          </cell>
          <cell r="J169">
            <v>32375.599999999999</v>
          </cell>
          <cell r="K169">
            <v>126291.2</v>
          </cell>
          <cell r="L169" t="str">
            <v xml:space="preserve"> 01-FEB-2019</v>
          </cell>
          <cell r="M169">
            <v>207.58090000000001</v>
          </cell>
          <cell r="N169">
            <v>0.1972024</v>
          </cell>
          <cell r="O169">
            <v>0.29247800000000002</v>
          </cell>
          <cell r="P169">
            <v>0.77726649999999997</v>
          </cell>
          <cell r="Q169">
            <v>0</v>
          </cell>
          <cell r="R169">
            <v>858.4271</v>
          </cell>
          <cell r="S169">
            <v>4817.433</v>
          </cell>
          <cell r="T169">
            <v>1451.4770000000001</v>
          </cell>
          <cell r="U169">
            <v>0</v>
          </cell>
          <cell r="V169" t="str">
            <v xml:space="preserve"> 01-FEB-2019</v>
          </cell>
          <cell r="W169">
            <v>9691.3310000000001</v>
          </cell>
          <cell r="X169">
            <v>47071.46</v>
          </cell>
          <cell r="Y169">
            <v>9787.2819999999992</v>
          </cell>
          <cell r="Z169">
            <v>0</v>
          </cell>
          <cell r="AA169">
            <v>1998.029</v>
          </cell>
          <cell r="AB169">
            <v>10891.6</v>
          </cell>
          <cell r="AC169">
            <v>2827.3580000000002</v>
          </cell>
          <cell r="AD169">
            <v>0</v>
          </cell>
          <cell r="AE169">
            <v>5557.0249999999996</v>
          </cell>
          <cell r="AF169" t="str">
            <v xml:space="preserve"> 01-FEB-2019</v>
          </cell>
          <cell r="AG169">
            <v>31400.47</v>
          </cell>
          <cell r="AH169">
            <v>7520.5339999999997</v>
          </cell>
          <cell r="AI169">
            <v>0</v>
          </cell>
          <cell r="AJ169">
            <v>8.0332299999999995E-2</v>
          </cell>
          <cell r="AK169">
            <v>0.43790509999999999</v>
          </cell>
          <cell r="AL169">
            <v>0.1136761</v>
          </cell>
          <cell r="AM169">
            <v>366</v>
          </cell>
          <cell r="AN169">
            <v>196</v>
          </cell>
          <cell r="AO169">
            <v>11</v>
          </cell>
          <cell r="AP169" t="str">
            <v xml:space="preserve"> 01-FEB-2019</v>
          </cell>
          <cell r="AQ169">
            <v>248</v>
          </cell>
          <cell r="AR169">
            <v>144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232.38409999999999</v>
          </cell>
          <cell r="AZ169" t="str">
            <v xml:space="preserve"> 01-FEB-2019</v>
          </cell>
          <cell r="BA169">
            <v>128.5746</v>
          </cell>
          <cell r="BB169">
            <v>206.1977</v>
          </cell>
          <cell r="BC169">
            <v>129.95060000000001</v>
          </cell>
          <cell r="BD169">
            <v>347.29590000000002</v>
          </cell>
          <cell r="BE169">
            <v>346.00599999999997</v>
          </cell>
          <cell r="BF169">
            <v>0</v>
          </cell>
          <cell r="BG169">
            <v>195.97800000000001</v>
          </cell>
          <cell r="BH169">
            <v>0</v>
          </cell>
          <cell r="BI169">
            <v>362.5308</v>
          </cell>
          <cell r="BJ169" t="str">
            <v xml:space="preserve"> 01-FEB-2019</v>
          </cell>
          <cell r="BK169">
            <v>0</v>
          </cell>
          <cell r="BL169">
            <v>0</v>
          </cell>
          <cell r="BM169">
            <v>320.05509999999998</v>
          </cell>
          <cell r="BN169">
            <v>164.75630000000001</v>
          </cell>
          <cell r="BO169">
            <v>0</v>
          </cell>
          <cell r="BP169">
            <v>0</v>
          </cell>
          <cell r="BQ169">
            <v>457.61040000000003</v>
          </cell>
          <cell r="BR169">
            <v>154.9409</v>
          </cell>
          <cell r="BS169">
            <v>293.44220000000001</v>
          </cell>
          <cell r="BT169" t="str">
            <v xml:space="preserve"> 01-FEB-2019</v>
          </cell>
          <cell r="BU169">
            <v>0</v>
          </cell>
          <cell r="BV169">
            <v>450.54680000000002</v>
          </cell>
          <cell r="BW169">
            <v>0</v>
          </cell>
          <cell r="BX169">
            <v>306.19139999999999</v>
          </cell>
          <cell r="BY169">
            <v>145.0907</v>
          </cell>
          <cell r="BZ169">
            <v>252.49109999999999</v>
          </cell>
          <cell r="CA169">
            <v>0</v>
          </cell>
          <cell r="CB169">
            <v>0</v>
          </cell>
          <cell r="CC169">
            <v>404.58980000000003</v>
          </cell>
          <cell r="CD169" t="str">
            <v xml:space="preserve"> 01-FEB-2019</v>
          </cell>
          <cell r="CE169">
            <v>245.02160000000001</v>
          </cell>
          <cell r="CF169">
            <v>495.39870000000002</v>
          </cell>
          <cell r="CG169">
            <v>146.9838</v>
          </cell>
          <cell r="CH169">
            <v>0</v>
          </cell>
          <cell r="CI169">
            <v>0</v>
          </cell>
          <cell r="CJ169">
            <v>209.5472</v>
          </cell>
          <cell r="CK169">
            <v>544.5077</v>
          </cell>
          <cell r="CL169">
            <v>0</v>
          </cell>
          <cell r="CM169">
            <v>587.24440000000004</v>
          </cell>
          <cell r="CN169" t="str">
            <v xml:space="preserve"> 01-FEB-2019</v>
          </cell>
          <cell r="CO169">
            <v>0</v>
          </cell>
          <cell r="CP169">
            <v>1713.645</v>
          </cell>
          <cell r="CQ169">
            <v>2010.1420000000001</v>
          </cell>
          <cell r="CR169">
            <v>1434.0060000000001</v>
          </cell>
          <cell r="CS169">
            <v>1969.5429999999999</v>
          </cell>
          <cell r="CT169">
            <v>0</v>
          </cell>
          <cell r="CU169">
            <v>0</v>
          </cell>
          <cell r="CV169">
            <v>0</v>
          </cell>
          <cell r="CW169">
            <v>3745138</v>
          </cell>
          <cell r="CX169" t="str">
            <v xml:space="preserve"> 01-FEB-2019</v>
          </cell>
          <cell r="CY169">
            <v>1314372</v>
          </cell>
          <cell r="CZ169">
            <v>2976270</v>
          </cell>
          <cell r="DA169">
            <v>691343.8</v>
          </cell>
          <cell r="DB169">
            <v>1250132</v>
          </cell>
          <cell r="DC169">
            <v>7003036</v>
          </cell>
          <cell r="DD169">
            <v>0</v>
          </cell>
          <cell r="DE169">
            <v>2357762</v>
          </cell>
          <cell r="DF169">
            <v>0</v>
          </cell>
          <cell r="DG169">
            <v>3710586</v>
          </cell>
          <cell r="DH169" t="str">
            <v xml:space="preserve"> 01-FEB-2019</v>
          </cell>
          <cell r="DI169">
            <v>0</v>
          </cell>
          <cell r="DJ169">
            <v>0</v>
          </cell>
          <cell r="DK169">
            <v>2090633</v>
          </cell>
          <cell r="DL169">
            <v>1597174</v>
          </cell>
          <cell r="DM169">
            <v>0</v>
          </cell>
          <cell r="DN169">
            <v>0</v>
          </cell>
          <cell r="DO169">
            <v>3146380</v>
          </cell>
          <cell r="DP169">
            <v>2207237</v>
          </cell>
          <cell r="DQ169">
            <v>4999074</v>
          </cell>
          <cell r="DR169" t="str">
            <v xml:space="preserve"> 01-FEB-2019</v>
          </cell>
          <cell r="DS169">
            <v>0</v>
          </cell>
          <cell r="DT169">
            <v>4982642</v>
          </cell>
          <cell r="DU169">
            <v>0</v>
          </cell>
          <cell r="DV169">
            <v>2134834</v>
          </cell>
          <cell r="DW169">
            <v>1179513</v>
          </cell>
          <cell r="DX169">
            <v>1600575</v>
          </cell>
          <cell r="DY169">
            <v>0</v>
          </cell>
          <cell r="DZ169">
            <v>0</v>
          </cell>
          <cell r="EA169">
            <v>3550692</v>
          </cell>
          <cell r="EB169" t="str">
            <v xml:space="preserve"> 01-FEB-2019</v>
          </cell>
          <cell r="EC169">
            <v>1826540</v>
          </cell>
          <cell r="ED169">
            <v>3666257</v>
          </cell>
          <cell r="EE169">
            <v>1341450</v>
          </cell>
          <cell r="EF169">
            <v>0</v>
          </cell>
          <cell r="EG169">
            <v>0</v>
          </cell>
          <cell r="EH169">
            <v>1024223</v>
          </cell>
          <cell r="EI169">
            <v>4743266</v>
          </cell>
          <cell r="EJ169">
            <v>0</v>
          </cell>
          <cell r="EK169">
            <v>3410944</v>
          </cell>
          <cell r="EL169" t="str">
            <v xml:space="preserve"> 01-JAN-2019</v>
          </cell>
          <cell r="EM169">
            <v>0</v>
          </cell>
          <cell r="EN169">
            <v>15491.66</v>
          </cell>
          <cell r="EO169">
            <v>20045.46</v>
          </cell>
          <cell r="EP169">
            <v>14134.68</v>
          </cell>
          <cell r="EQ169">
            <v>16657.32</v>
          </cell>
          <cell r="ER169">
            <v>0</v>
          </cell>
          <cell r="ES169">
            <v>0</v>
          </cell>
          <cell r="ET169">
            <v>0</v>
          </cell>
          <cell r="EU169">
            <v>2824.8020000000001</v>
          </cell>
          <cell r="EV169" t="str">
            <v xml:space="preserve"> 01-FEB-2019</v>
          </cell>
          <cell r="EW169">
            <v>1971845</v>
          </cell>
          <cell r="EX169">
            <v>3177.645</v>
          </cell>
          <cell r="EY169">
            <v>783112.4</v>
          </cell>
          <cell r="EZ169">
            <v>1021575</v>
          </cell>
          <cell r="FA169">
            <v>6317.7460000000001</v>
          </cell>
          <cell r="FB169">
            <v>0</v>
          </cell>
          <cell r="FC169">
            <v>2999.8870000000002</v>
          </cell>
          <cell r="FD169">
            <v>0</v>
          </cell>
          <cell r="FE169">
            <v>2821.71</v>
          </cell>
          <cell r="FF169" t="str">
            <v xml:space="preserve"> 01-FEB-2019</v>
          </cell>
          <cell r="FG169">
            <v>0</v>
          </cell>
          <cell r="FH169">
            <v>0</v>
          </cell>
          <cell r="FI169">
            <v>2562667</v>
          </cell>
          <cell r="FJ169">
            <v>932322.9</v>
          </cell>
          <cell r="FK169">
            <v>0</v>
          </cell>
          <cell r="FL169">
            <v>0</v>
          </cell>
          <cell r="FM169">
            <v>1258164</v>
          </cell>
          <cell r="FN169">
            <v>3009.3560000000002</v>
          </cell>
          <cell r="FO169">
            <v>6224.2709999999997</v>
          </cell>
          <cell r="FP169" t="str">
            <v xml:space="preserve"> 01-FEB-2019</v>
          </cell>
          <cell r="FQ169">
            <v>0</v>
          </cell>
          <cell r="FR169">
            <v>2284.2649999999999</v>
          </cell>
          <cell r="FS169">
            <v>0</v>
          </cell>
          <cell r="FT169">
            <v>3204.5169999999998</v>
          </cell>
          <cell r="FU169">
            <v>1157824</v>
          </cell>
          <cell r="FV169">
            <v>864521.9</v>
          </cell>
          <cell r="FW169">
            <v>0</v>
          </cell>
          <cell r="FX169">
            <v>0</v>
          </cell>
          <cell r="FY169">
            <v>3056.3870000000002</v>
          </cell>
          <cell r="FZ169" t="str">
            <v xml:space="preserve"> 01-FEB-2019</v>
          </cell>
          <cell r="GA169">
            <v>1772866</v>
          </cell>
          <cell r="GB169">
            <v>1558661</v>
          </cell>
          <cell r="GC169">
            <v>2676.5619999999999</v>
          </cell>
          <cell r="GD169">
            <v>0</v>
          </cell>
          <cell r="GE169">
            <v>0</v>
          </cell>
          <cell r="GF169">
            <v>575002.69999999995</v>
          </cell>
          <cell r="GG169">
            <v>2672.7089999999998</v>
          </cell>
          <cell r="GH169">
            <v>0</v>
          </cell>
          <cell r="GI169">
            <v>2397.8470000000002</v>
          </cell>
          <cell r="GJ169" t="str">
            <v xml:space="preserve"> 01-FEB-2019</v>
          </cell>
          <cell r="GK169">
            <v>0</v>
          </cell>
          <cell r="GL169">
            <v>11899.54</v>
          </cell>
          <cell r="GM169">
            <v>18108.13</v>
          </cell>
          <cell r="GN169">
            <v>15708.22</v>
          </cell>
          <cell r="GO169">
            <v>12410.38</v>
          </cell>
          <cell r="GP169">
            <v>0</v>
          </cell>
          <cell r="GQ169">
            <v>0</v>
          </cell>
          <cell r="GR169">
            <v>0</v>
          </cell>
          <cell r="GS169">
            <v>6360.665</v>
          </cell>
          <cell r="GT169" t="str">
            <v xml:space="preserve"> 01-FEB-2019</v>
          </cell>
          <cell r="GU169">
            <v>5016.7049999999999</v>
          </cell>
          <cell r="GV169">
            <v>5208.7250000000004</v>
          </cell>
          <cell r="GW169">
            <v>965386.3</v>
          </cell>
          <cell r="GX169">
            <v>2460183</v>
          </cell>
          <cell r="GY169">
            <v>13770.45</v>
          </cell>
          <cell r="GZ169">
            <v>0</v>
          </cell>
          <cell r="HA169">
            <v>2632740</v>
          </cell>
          <cell r="HB169">
            <v>0</v>
          </cell>
          <cell r="HC169">
            <v>6300.87</v>
          </cell>
          <cell r="HD169" t="str">
            <v xml:space="preserve"> 01-FEB-2019</v>
          </cell>
          <cell r="HE169">
            <v>0</v>
          </cell>
          <cell r="HF169">
            <v>0</v>
          </cell>
          <cell r="HG169">
            <v>4425.4669999999996</v>
          </cell>
          <cell r="HH169">
            <v>2672242</v>
          </cell>
          <cell r="HI169">
            <v>0</v>
          </cell>
          <cell r="HJ169">
            <v>0</v>
          </cell>
          <cell r="HK169">
            <v>2626204</v>
          </cell>
          <cell r="HL169">
            <v>6801.4639999999999</v>
          </cell>
          <cell r="HM169">
            <v>11661.1</v>
          </cell>
          <cell r="HN169" t="str">
            <v xml:space="preserve"> 01-FEB-2019</v>
          </cell>
          <cell r="HO169">
            <v>0</v>
          </cell>
          <cell r="HP169">
            <v>8271.7330000000002</v>
          </cell>
          <cell r="HQ169">
            <v>0</v>
          </cell>
          <cell r="HR169">
            <v>5724.6729999999998</v>
          </cell>
          <cell r="HS169">
            <v>4118.424</v>
          </cell>
          <cell r="HT169">
            <v>2816.5619999999999</v>
          </cell>
          <cell r="HU169">
            <v>0</v>
          </cell>
          <cell r="HV169">
            <v>0</v>
          </cell>
          <cell r="HW169">
            <v>6150.7929999999997</v>
          </cell>
          <cell r="HX169" t="str">
            <v xml:space="preserve"> 01-FEB-2019</v>
          </cell>
          <cell r="HY169">
            <v>4348.8109999999997</v>
          </cell>
          <cell r="HZ169">
            <v>5235.3370000000004</v>
          </cell>
          <cell r="IA169">
            <v>5384.1279999999997</v>
          </cell>
          <cell r="IB169">
            <v>0</v>
          </cell>
          <cell r="IC169">
            <v>0</v>
          </cell>
          <cell r="ID169">
            <v>1103788</v>
          </cell>
          <cell r="IE169">
            <v>7540.192</v>
          </cell>
          <cell r="IF169">
            <v>0</v>
          </cell>
          <cell r="IG169">
            <v>4694.5259999999998</v>
          </cell>
          <cell r="IH169" t="str">
            <v xml:space="preserve"> 01-FEB-2019</v>
          </cell>
          <cell r="II169">
            <v>0</v>
          </cell>
          <cell r="IJ169">
            <v>25784.74</v>
          </cell>
          <cell r="IK169">
            <v>36133.339999999997</v>
          </cell>
          <cell r="IL169">
            <v>35175.360000000001</v>
          </cell>
          <cell r="IM169">
            <v>29197.73</v>
          </cell>
          <cell r="IN169">
            <v>0</v>
          </cell>
          <cell r="IO169">
            <v>0</v>
          </cell>
          <cell r="IP169">
            <v>0</v>
          </cell>
          <cell r="IQ169">
            <v>6413.8</v>
          </cell>
        </row>
        <row r="170">
          <cell r="A170">
            <v>43525</v>
          </cell>
          <cell r="B170" t="str">
            <v xml:space="preserve"> 01-MAR-2019</v>
          </cell>
          <cell r="C170">
            <v>13.24572</v>
          </cell>
          <cell r="D170">
            <v>125572.5</v>
          </cell>
          <cell r="E170">
            <v>32004.959999999999</v>
          </cell>
          <cell r="F170">
            <v>7058.7219999999998</v>
          </cell>
          <cell r="G170">
            <v>66747.72</v>
          </cell>
          <cell r="H170">
            <v>24946.240000000002</v>
          </cell>
          <cell r="I170">
            <v>58824.76</v>
          </cell>
          <cell r="J170">
            <v>32371.08</v>
          </cell>
          <cell r="K170">
            <v>127197.6</v>
          </cell>
          <cell r="L170" t="str">
            <v xml:space="preserve"> 01-MAR-2019</v>
          </cell>
          <cell r="M170">
            <v>207.55410000000001</v>
          </cell>
          <cell r="N170">
            <v>0.19778799999999999</v>
          </cell>
          <cell r="O170">
            <v>0.29334660000000001</v>
          </cell>
          <cell r="P170">
            <v>0.77944910000000001</v>
          </cell>
          <cell r="Q170">
            <v>0</v>
          </cell>
          <cell r="R170">
            <v>849.06119999999999</v>
          </cell>
          <cell r="S170">
            <v>4769.7290000000003</v>
          </cell>
          <cell r="T170">
            <v>1439.933</v>
          </cell>
          <cell r="U170">
            <v>0</v>
          </cell>
          <cell r="V170" t="str">
            <v xml:space="preserve"> 01-MAR-2019</v>
          </cell>
          <cell r="W170">
            <v>9715.1049999999996</v>
          </cell>
          <cell r="X170">
            <v>47205.02</v>
          </cell>
          <cell r="Y170">
            <v>9827.6010000000006</v>
          </cell>
          <cell r="Z170">
            <v>0</v>
          </cell>
          <cell r="AA170">
            <v>1989.1420000000001</v>
          </cell>
          <cell r="AB170">
            <v>10878.78</v>
          </cell>
          <cell r="AC170">
            <v>2832.2979999999998</v>
          </cell>
          <cell r="AD170">
            <v>0</v>
          </cell>
          <cell r="AE170">
            <v>5612.7219999999998</v>
          </cell>
          <cell r="AF170" t="str">
            <v xml:space="preserve"> 01-MAR-2019</v>
          </cell>
          <cell r="AG170">
            <v>31705.08</v>
          </cell>
          <cell r="AH170">
            <v>7599.8370000000004</v>
          </cell>
          <cell r="AI170">
            <v>0</v>
          </cell>
          <cell r="AJ170">
            <v>7.9737199999999994E-2</v>
          </cell>
          <cell r="AK170">
            <v>0.43608910000000001</v>
          </cell>
          <cell r="AL170">
            <v>0.1135361</v>
          </cell>
          <cell r="AM170">
            <v>366</v>
          </cell>
          <cell r="AN170">
            <v>196</v>
          </cell>
          <cell r="AO170">
            <v>11</v>
          </cell>
          <cell r="AP170" t="str">
            <v xml:space="preserve"> 01-MAR-2019</v>
          </cell>
          <cell r="AQ170">
            <v>248</v>
          </cell>
          <cell r="AR170">
            <v>144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230.2242</v>
          </cell>
          <cell r="AZ170" t="str">
            <v xml:space="preserve"> 01-MAR-2019</v>
          </cell>
          <cell r="BA170">
            <v>127.54430000000001</v>
          </cell>
          <cell r="BB170">
            <v>203.2868</v>
          </cell>
          <cell r="BC170">
            <v>129.18510000000001</v>
          </cell>
          <cell r="BD170">
            <v>345.55020000000002</v>
          </cell>
          <cell r="BE170">
            <v>342.6524</v>
          </cell>
          <cell r="BF170">
            <v>0</v>
          </cell>
          <cell r="BG170">
            <v>194.4717</v>
          </cell>
          <cell r="BH170">
            <v>0</v>
          </cell>
          <cell r="BI170">
            <v>359.17349999999999</v>
          </cell>
          <cell r="BJ170" t="str">
            <v xml:space="preserve"> 01-MAR-2019</v>
          </cell>
          <cell r="BK170">
            <v>0</v>
          </cell>
          <cell r="BL170">
            <v>0</v>
          </cell>
          <cell r="BM170">
            <v>317.95319999999998</v>
          </cell>
          <cell r="BN170">
            <v>163.23099999999999</v>
          </cell>
          <cell r="BO170">
            <v>0</v>
          </cell>
          <cell r="BP170">
            <v>0</v>
          </cell>
          <cell r="BQ170">
            <v>453.37099999999998</v>
          </cell>
          <cell r="BR170">
            <v>153.00880000000001</v>
          </cell>
          <cell r="BS170">
            <v>288.74160000000001</v>
          </cell>
          <cell r="BT170" t="str">
            <v xml:space="preserve"> 01-MAR-2019</v>
          </cell>
          <cell r="BU170">
            <v>0</v>
          </cell>
          <cell r="BV170">
            <v>446.22570000000002</v>
          </cell>
          <cell r="BW170">
            <v>0</v>
          </cell>
          <cell r="BX170">
            <v>304.20030000000003</v>
          </cell>
          <cell r="BY170">
            <v>144.14019999999999</v>
          </cell>
          <cell r="BZ170">
            <v>249.9058</v>
          </cell>
          <cell r="CA170">
            <v>0</v>
          </cell>
          <cell r="CB170">
            <v>0</v>
          </cell>
          <cell r="CC170">
            <v>399.90769999999998</v>
          </cell>
          <cell r="CD170" t="str">
            <v xml:space="preserve"> 01-MAR-2019</v>
          </cell>
          <cell r="CE170">
            <v>243.4794</v>
          </cell>
          <cell r="CF170">
            <v>489.51420000000002</v>
          </cell>
          <cell r="CG170">
            <v>146.1122</v>
          </cell>
          <cell r="CH170">
            <v>0</v>
          </cell>
          <cell r="CI170">
            <v>0</v>
          </cell>
          <cell r="CJ170">
            <v>207.34809999999999</v>
          </cell>
          <cell r="CK170">
            <v>539.62850000000003</v>
          </cell>
          <cell r="CL170">
            <v>0</v>
          </cell>
          <cell r="CM170">
            <v>579.8664</v>
          </cell>
          <cell r="CN170" t="str">
            <v xml:space="preserve"> 01-MAR-2019</v>
          </cell>
          <cell r="CO170">
            <v>0</v>
          </cell>
          <cell r="CP170">
            <v>1697.905</v>
          </cell>
          <cell r="CQ170">
            <v>1987.0989999999999</v>
          </cell>
          <cell r="CR170">
            <v>1423.952</v>
          </cell>
          <cell r="CS170">
            <v>1949.7670000000001</v>
          </cell>
          <cell r="CT170">
            <v>0</v>
          </cell>
          <cell r="CU170">
            <v>0</v>
          </cell>
          <cell r="CV170">
            <v>0</v>
          </cell>
          <cell r="CW170">
            <v>3751585</v>
          </cell>
          <cell r="CX170" t="str">
            <v xml:space="preserve"> 01-MAR-2019</v>
          </cell>
          <cell r="CY170">
            <v>1317944</v>
          </cell>
          <cell r="CZ170">
            <v>2981962</v>
          </cell>
          <cell r="DA170">
            <v>694960.9</v>
          </cell>
          <cell r="DB170">
            <v>1259808</v>
          </cell>
          <cell r="DC170">
            <v>7012630</v>
          </cell>
          <cell r="DD170">
            <v>0</v>
          </cell>
          <cell r="DE170">
            <v>2363208</v>
          </cell>
          <cell r="DF170">
            <v>0</v>
          </cell>
          <cell r="DG170">
            <v>3720643</v>
          </cell>
          <cell r="DH170" t="str">
            <v xml:space="preserve"> 01-MAR-2019</v>
          </cell>
          <cell r="DI170">
            <v>0</v>
          </cell>
          <cell r="DJ170">
            <v>0</v>
          </cell>
          <cell r="DK170">
            <v>2099536</v>
          </cell>
          <cell r="DL170">
            <v>1601744</v>
          </cell>
          <cell r="DM170">
            <v>0</v>
          </cell>
          <cell r="DN170">
            <v>0</v>
          </cell>
          <cell r="DO170">
            <v>3159074</v>
          </cell>
          <cell r="DP170">
            <v>2211521</v>
          </cell>
          <cell r="DQ170">
            <v>5007159</v>
          </cell>
          <cell r="DR170" t="str">
            <v xml:space="preserve"> 01-MAR-2019</v>
          </cell>
          <cell r="DS170">
            <v>0</v>
          </cell>
          <cell r="DT170">
            <v>4995136</v>
          </cell>
          <cell r="DU170">
            <v>0</v>
          </cell>
          <cell r="DV170">
            <v>2143352</v>
          </cell>
          <cell r="DW170">
            <v>1183549</v>
          </cell>
          <cell r="DX170">
            <v>1607573</v>
          </cell>
          <cell r="DY170">
            <v>0</v>
          </cell>
          <cell r="DZ170">
            <v>0</v>
          </cell>
          <cell r="EA170">
            <v>3561889</v>
          </cell>
          <cell r="EB170" t="str">
            <v xml:space="preserve"> 01-MAR-2019</v>
          </cell>
          <cell r="EC170">
            <v>1833358</v>
          </cell>
          <cell r="ED170">
            <v>3679964</v>
          </cell>
          <cell r="EE170">
            <v>1345541</v>
          </cell>
          <cell r="EF170">
            <v>0</v>
          </cell>
          <cell r="EG170">
            <v>0</v>
          </cell>
          <cell r="EH170">
            <v>1030028</v>
          </cell>
          <cell r="EI170">
            <v>4758376</v>
          </cell>
          <cell r="EJ170">
            <v>0</v>
          </cell>
          <cell r="EK170">
            <v>3427180</v>
          </cell>
          <cell r="EL170" t="str">
            <v xml:space="preserve"> 01-FEB-2019</v>
          </cell>
          <cell r="EM170">
            <v>0</v>
          </cell>
          <cell r="EN170">
            <v>15544.78</v>
          </cell>
          <cell r="EO170">
            <v>20107.78</v>
          </cell>
          <cell r="EP170">
            <v>14179.14</v>
          </cell>
          <cell r="EQ170">
            <v>16718.38</v>
          </cell>
          <cell r="ER170">
            <v>0</v>
          </cell>
          <cell r="ES170">
            <v>0</v>
          </cell>
          <cell r="ET170">
            <v>0</v>
          </cell>
          <cell r="EU170">
            <v>2855.4989999999998</v>
          </cell>
          <cell r="EV170" t="str">
            <v xml:space="preserve"> 01-MAR-2019</v>
          </cell>
          <cell r="EW170">
            <v>1990219</v>
          </cell>
          <cell r="EX170">
            <v>3209.5079999999998</v>
          </cell>
          <cell r="EY170">
            <v>792393.1</v>
          </cell>
          <cell r="EZ170">
            <v>1034179</v>
          </cell>
          <cell r="FA170">
            <v>6389.1080000000002</v>
          </cell>
          <cell r="FB170">
            <v>0</v>
          </cell>
          <cell r="FC170">
            <v>3028.0569999999998</v>
          </cell>
          <cell r="FD170">
            <v>0</v>
          </cell>
          <cell r="FE170">
            <v>2857.3470000000002</v>
          </cell>
          <cell r="FF170" t="str">
            <v xml:space="preserve"> 01-MAR-2019</v>
          </cell>
          <cell r="FG170">
            <v>0</v>
          </cell>
          <cell r="FH170">
            <v>0</v>
          </cell>
          <cell r="FI170">
            <v>2586202</v>
          </cell>
          <cell r="FJ170">
            <v>941959.4</v>
          </cell>
          <cell r="FK170">
            <v>0</v>
          </cell>
          <cell r="FL170">
            <v>0</v>
          </cell>
          <cell r="FM170">
            <v>1276022</v>
          </cell>
          <cell r="FN170">
            <v>3037.35</v>
          </cell>
          <cell r="FO170">
            <v>6291.2250000000004</v>
          </cell>
          <cell r="FP170" t="str">
            <v xml:space="preserve"> 01-MAR-2019</v>
          </cell>
          <cell r="FQ170">
            <v>0</v>
          </cell>
          <cell r="FR170">
            <v>2318.681</v>
          </cell>
          <cell r="FS170">
            <v>0</v>
          </cell>
          <cell r="FT170">
            <v>3234.0160000000001</v>
          </cell>
          <cell r="FU170">
            <v>1172649</v>
          </cell>
          <cell r="FV170">
            <v>880524.5</v>
          </cell>
          <cell r="FW170">
            <v>0</v>
          </cell>
          <cell r="FX170">
            <v>0</v>
          </cell>
          <cell r="FY170">
            <v>3095.788</v>
          </cell>
          <cell r="FZ170" t="str">
            <v xml:space="preserve"> 01-MAR-2019</v>
          </cell>
          <cell r="GA170">
            <v>1797932</v>
          </cell>
          <cell r="GB170">
            <v>1581767</v>
          </cell>
          <cell r="GC170">
            <v>2713.4259999999999</v>
          </cell>
          <cell r="GD170">
            <v>0</v>
          </cell>
          <cell r="GE170">
            <v>0</v>
          </cell>
          <cell r="GF170">
            <v>582623.19999999995</v>
          </cell>
          <cell r="GG170">
            <v>2720.1280000000002</v>
          </cell>
          <cell r="GH170">
            <v>0</v>
          </cell>
          <cell r="GI170">
            <v>2438.1579999999999</v>
          </cell>
          <cell r="GJ170" t="str">
            <v xml:space="preserve"> 01-MAR-2019</v>
          </cell>
          <cell r="GK170">
            <v>0</v>
          </cell>
          <cell r="GL170">
            <v>12040.67</v>
          </cell>
          <cell r="GM170">
            <v>18330.41</v>
          </cell>
          <cell r="GN170">
            <v>15885.78</v>
          </cell>
          <cell r="GO170">
            <v>12567.9</v>
          </cell>
          <cell r="GP170">
            <v>0</v>
          </cell>
          <cell r="GQ170">
            <v>0</v>
          </cell>
          <cell r="GR170">
            <v>0</v>
          </cell>
          <cell r="GS170">
            <v>6396.7079999999996</v>
          </cell>
          <cell r="GT170" t="str">
            <v xml:space="preserve"> 01-MAR-2019</v>
          </cell>
          <cell r="GU170">
            <v>5048.54</v>
          </cell>
          <cell r="GV170">
            <v>5243.8119999999999</v>
          </cell>
          <cell r="GW170">
            <v>974940.6</v>
          </cell>
          <cell r="GX170">
            <v>2485405</v>
          </cell>
          <cell r="GY170">
            <v>13849.96</v>
          </cell>
          <cell r="GZ170">
            <v>0</v>
          </cell>
          <cell r="HA170">
            <v>2649114</v>
          </cell>
          <cell r="HB170">
            <v>0</v>
          </cell>
          <cell r="HC170">
            <v>6344.12</v>
          </cell>
          <cell r="HD170" t="str">
            <v xml:space="preserve"> 01-MAR-2019</v>
          </cell>
          <cell r="HE170">
            <v>0</v>
          </cell>
          <cell r="HF170">
            <v>0</v>
          </cell>
          <cell r="HG170">
            <v>4457.4290000000001</v>
          </cell>
          <cell r="HH170">
            <v>2689932</v>
          </cell>
          <cell r="HI170">
            <v>0</v>
          </cell>
          <cell r="HJ170">
            <v>0</v>
          </cell>
          <cell r="HK170">
            <v>2644354</v>
          </cell>
          <cell r="HL170">
            <v>6846.0349999999999</v>
          </cell>
          <cell r="HM170">
            <v>11745.08</v>
          </cell>
          <cell r="HN170" t="str">
            <v xml:space="preserve"> 01-MAR-2019</v>
          </cell>
          <cell r="HO170">
            <v>0</v>
          </cell>
          <cell r="HP170">
            <v>8327.81</v>
          </cell>
          <cell r="HQ170">
            <v>0</v>
          </cell>
          <cell r="HR170">
            <v>5765.4179999999997</v>
          </cell>
          <cell r="HS170">
            <v>4147.5510000000004</v>
          </cell>
          <cell r="HT170">
            <v>2844.2289999999998</v>
          </cell>
          <cell r="HU170">
            <v>0</v>
          </cell>
          <cell r="HV170">
            <v>0</v>
          </cell>
          <cell r="HW170">
            <v>6198.9759999999997</v>
          </cell>
          <cell r="HX170" t="str">
            <v xml:space="preserve"> 01-MAR-2019</v>
          </cell>
          <cell r="HY170">
            <v>4382.174</v>
          </cell>
          <cell r="HZ170">
            <v>5272.2709999999997</v>
          </cell>
          <cell r="IA170">
            <v>5428.8140000000003</v>
          </cell>
          <cell r="IB170">
            <v>0</v>
          </cell>
          <cell r="IC170">
            <v>0</v>
          </cell>
          <cell r="ID170">
            <v>1114651</v>
          </cell>
          <cell r="IE170">
            <v>7599.009</v>
          </cell>
          <cell r="IF170">
            <v>0</v>
          </cell>
          <cell r="IG170">
            <v>4741.2209999999995</v>
          </cell>
          <cell r="IH170" t="str">
            <v xml:space="preserve"> 01-MAR-2019</v>
          </cell>
          <cell r="II170">
            <v>0</v>
          </cell>
          <cell r="IJ170">
            <v>25964.14</v>
          </cell>
          <cell r="IK170">
            <v>36401.040000000001</v>
          </cell>
          <cell r="IL170">
            <v>35417.699999999997</v>
          </cell>
          <cell r="IM170">
            <v>29414.67</v>
          </cell>
          <cell r="IN170">
            <v>0</v>
          </cell>
          <cell r="IO170">
            <v>0</v>
          </cell>
          <cell r="IP170">
            <v>0</v>
          </cell>
          <cell r="IQ170">
            <v>6354.1890000000003</v>
          </cell>
        </row>
        <row r="171">
          <cell r="A171">
            <v>43556</v>
          </cell>
          <cell r="B171" t="str">
            <v xml:space="preserve"> 01-APR-2019</v>
          </cell>
          <cell r="C171">
            <v>13.3306</v>
          </cell>
          <cell r="D171">
            <v>126564.5</v>
          </cell>
          <cell r="E171">
            <v>32000.53</v>
          </cell>
          <cell r="F171">
            <v>6981.5450000000001</v>
          </cell>
          <cell r="G171">
            <v>66964.149999999994</v>
          </cell>
          <cell r="H171">
            <v>25018.98</v>
          </cell>
          <cell r="I171">
            <v>59600.35</v>
          </cell>
          <cell r="J171">
            <v>32366.38</v>
          </cell>
          <cell r="K171">
            <v>128200.9</v>
          </cell>
          <cell r="L171" t="str">
            <v xml:space="preserve"> 01-APR-2019</v>
          </cell>
          <cell r="M171">
            <v>207.6138</v>
          </cell>
          <cell r="N171">
            <v>0.1984293</v>
          </cell>
          <cell r="O171">
            <v>0.2942978</v>
          </cell>
          <cell r="P171">
            <v>0.78183029999999998</v>
          </cell>
          <cell r="Q171">
            <v>0</v>
          </cell>
          <cell r="R171">
            <v>839.90279999999996</v>
          </cell>
          <cell r="S171">
            <v>4715.5259999999998</v>
          </cell>
          <cell r="T171">
            <v>1426.116</v>
          </cell>
          <cell r="U171">
            <v>0</v>
          </cell>
          <cell r="V171" t="str">
            <v xml:space="preserve"> 01-APR-2019</v>
          </cell>
          <cell r="W171">
            <v>9741.1419999999998</v>
          </cell>
          <cell r="X171">
            <v>47351.199999999997</v>
          </cell>
          <cell r="Y171">
            <v>9871.81</v>
          </cell>
          <cell r="Z171">
            <v>0</v>
          </cell>
          <cell r="AA171">
            <v>1989.92</v>
          </cell>
          <cell r="AB171">
            <v>10865.82</v>
          </cell>
          <cell r="AC171">
            <v>2832.866</v>
          </cell>
          <cell r="AD171">
            <v>0</v>
          </cell>
          <cell r="AE171">
            <v>5674.4089999999997</v>
          </cell>
          <cell r="AF171" t="str">
            <v xml:space="preserve"> 01-APR-2019</v>
          </cell>
          <cell r="AG171">
            <v>32041.919999999998</v>
          </cell>
          <cell r="AH171">
            <v>7687.6570000000002</v>
          </cell>
          <cell r="AI171">
            <v>0</v>
          </cell>
          <cell r="AJ171">
            <v>7.9536399999999993E-2</v>
          </cell>
          <cell r="AK171">
            <v>0.43430299999999999</v>
          </cell>
          <cell r="AL171">
            <v>0.1132287</v>
          </cell>
          <cell r="AM171">
            <v>366</v>
          </cell>
          <cell r="AN171">
            <v>196</v>
          </cell>
          <cell r="AO171">
            <v>11</v>
          </cell>
          <cell r="AP171" t="str">
            <v xml:space="preserve"> 01-APR-2019</v>
          </cell>
          <cell r="AQ171">
            <v>248</v>
          </cell>
          <cell r="AR171">
            <v>144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227.81549999999999</v>
          </cell>
          <cell r="AZ171" t="str">
            <v xml:space="preserve"> 01-APR-2019</v>
          </cell>
          <cell r="BA171">
            <v>126.29340000000001</v>
          </cell>
          <cell r="BB171">
            <v>203.1568</v>
          </cell>
          <cell r="BC171">
            <v>128.13079999999999</v>
          </cell>
          <cell r="BD171">
            <v>343.38630000000001</v>
          </cell>
          <cell r="BE171">
            <v>339.94810000000001</v>
          </cell>
          <cell r="BF171">
            <v>0</v>
          </cell>
          <cell r="BG171">
            <v>192.8407</v>
          </cell>
          <cell r="BH171">
            <v>0</v>
          </cell>
          <cell r="BI171">
            <v>354.19709999999998</v>
          </cell>
          <cell r="BJ171" t="str">
            <v xml:space="preserve"> 01-APR-2019</v>
          </cell>
          <cell r="BK171">
            <v>0</v>
          </cell>
          <cell r="BL171">
            <v>0</v>
          </cell>
          <cell r="BM171">
            <v>315.37470000000002</v>
          </cell>
          <cell r="BN171">
            <v>161.3262</v>
          </cell>
          <cell r="BO171">
            <v>0</v>
          </cell>
          <cell r="BP171">
            <v>0</v>
          </cell>
          <cell r="BQ171">
            <v>448.23649999999998</v>
          </cell>
          <cell r="BR171">
            <v>151.96520000000001</v>
          </cell>
          <cell r="BS171">
            <v>287.68830000000003</v>
          </cell>
          <cell r="BT171" t="str">
            <v xml:space="preserve"> 01-APR-2019</v>
          </cell>
          <cell r="BU171">
            <v>0</v>
          </cell>
          <cell r="BV171">
            <v>442.68049999999999</v>
          </cell>
          <cell r="BW171">
            <v>0</v>
          </cell>
          <cell r="BX171">
            <v>301.63049999999998</v>
          </cell>
          <cell r="BY171">
            <v>142.97149999999999</v>
          </cell>
          <cell r="BZ171">
            <v>246.6011</v>
          </cell>
          <cell r="CA171">
            <v>0</v>
          </cell>
          <cell r="CB171">
            <v>0</v>
          </cell>
          <cell r="CC171">
            <v>394.88409999999999</v>
          </cell>
          <cell r="CD171" t="str">
            <v xml:space="preserve"> 01-APR-2019</v>
          </cell>
          <cell r="CE171">
            <v>239.2123</v>
          </cell>
          <cell r="CF171">
            <v>482.4194</v>
          </cell>
          <cell r="CG171">
            <v>143.24760000000001</v>
          </cell>
          <cell r="CH171">
            <v>0</v>
          </cell>
          <cell r="CI171">
            <v>0</v>
          </cell>
          <cell r="CJ171">
            <v>204.70160000000001</v>
          </cell>
          <cell r="CK171">
            <v>530.8338</v>
          </cell>
          <cell r="CL171">
            <v>0</v>
          </cell>
          <cell r="CM171">
            <v>572.00289999999995</v>
          </cell>
          <cell r="CN171" t="str">
            <v xml:space="preserve"> 01-APR-2019</v>
          </cell>
          <cell r="CO171">
            <v>0</v>
          </cell>
          <cell r="CP171">
            <v>1679.6369999999999</v>
          </cell>
          <cell r="CQ171">
            <v>1964.7190000000001</v>
          </cell>
          <cell r="CR171">
            <v>1411.222</v>
          </cell>
          <cell r="CS171">
            <v>1925.9680000000001</v>
          </cell>
          <cell r="CT171">
            <v>0</v>
          </cell>
          <cell r="CU171">
            <v>0</v>
          </cell>
          <cell r="CV171">
            <v>0</v>
          </cell>
          <cell r="CW171">
            <v>3758647</v>
          </cell>
          <cell r="CX171" t="str">
            <v xml:space="preserve"> 01-APR-2019</v>
          </cell>
          <cell r="CY171">
            <v>1321859</v>
          </cell>
          <cell r="CZ171">
            <v>2988260</v>
          </cell>
          <cell r="DA171">
            <v>698932.9</v>
          </cell>
          <cell r="DB171">
            <v>1270453</v>
          </cell>
          <cell r="DC171">
            <v>7023169</v>
          </cell>
          <cell r="DD171">
            <v>0</v>
          </cell>
          <cell r="DE171">
            <v>2369186</v>
          </cell>
          <cell r="DF171">
            <v>0</v>
          </cell>
          <cell r="DG171">
            <v>3731623</v>
          </cell>
          <cell r="DH171" t="str">
            <v xml:space="preserve"> 01-APR-2019</v>
          </cell>
          <cell r="DI171">
            <v>0</v>
          </cell>
          <cell r="DJ171">
            <v>0</v>
          </cell>
          <cell r="DK171">
            <v>2109312</v>
          </cell>
          <cell r="DL171">
            <v>1606745</v>
          </cell>
          <cell r="DM171">
            <v>0</v>
          </cell>
          <cell r="DN171">
            <v>0</v>
          </cell>
          <cell r="DO171">
            <v>3172969</v>
          </cell>
          <cell r="DP171">
            <v>2216232</v>
          </cell>
          <cell r="DQ171">
            <v>5016078</v>
          </cell>
          <cell r="DR171" t="str">
            <v xml:space="preserve"> 01-APR-2019</v>
          </cell>
          <cell r="DS171">
            <v>0</v>
          </cell>
          <cell r="DT171">
            <v>5008859</v>
          </cell>
          <cell r="DU171">
            <v>0</v>
          </cell>
          <cell r="DV171">
            <v>2152702</v>
          </cell>
          <cell r="DW171">
            <v>1187982</v>
          </cell>
          <cell r="DX171">
            <v>1615217</v>
          </cell>
          <cell r="DY171">
            <v>0</v>
          </cell>
          <cell r="DZ171">
            <v>0</v>
          </cell>
          <cell r="EA171">
            <v>3574130</v>
          </cell>
          <cell r="EB171" t="str">
            <v xml:space="preserve"> 01-APR-2019</v>
          </cell>
          <cell r="EC171">
            <v>1840773</v>
          </cell>
          <cell r="ED171">
            <v>3694919</v>
          </cell>
          <cell r="EE171">
            <v>1349982</v>
          </cell>
          <cell r="EF171">
            <v>0</v>
          </cell>
          <cell r="EG171">
            <v>0</v>
          </cell>
          <cell r="EH171">
            <v>1036374</v>
          </cell>
          <cell r="EI171">
            <v>4774832</v>
          </cell>
          <cell r="EJ171">
            <v>0</v>
          </cell>
          <cell r="EK171">
            <v>3444912</v>
          </cell>
          <cell r="EL171" t="str">
            <v xml:space="preserve"> 01-MAR-2019</v>
          </cell>
          <cell r="EM171">
            <v>0</v>
          </cell>
          <cell r="EN171">
            <v>15592.32</v>
          </cell>
          <cell r="EO171">
            <v>20163.419999999998</v>
          </cell>
          <cell r="EP171">
            <v>14219.01</v>
          </cell>
          <cell r="EQ171">
            <v>16772.97</v>
          </cell>
          <cell r="ER171">
            <v>0</v>
          </cell>
          <cell r="ES171">
            <v>0</v>
          </cell>
          <cell r="ET171">
            <v>0</v>
          </cell>
          <cell r="EU171">
            <v>2889.57</v>
          </cell>
          <cell r="EV171" t="str">
            <v xml:space="preserve"> 01-APR-2019</v>
          </cell>
          <cell r="EW171">
            <v>2010579</v>
          </cell>
          <cell r="EX171">
            <v>3244.8629999999998</v>
          </cell>
          <cell r="EY171">
            <v>802680.8</v>
          </cell>
          <cell r="EZ171">
            <v>1048175</v>
          </cell>
          <cell r="FA171">
            <v>6468.2950000000001</v>
          </cell>
          <cell r="FB171">
            <v>0</v>
          </cell>
          <cell r="FC171">
            <v>3059.288</v>
          </cell>
          <cell r="FD171">
            <v>0</v>
          </cell>
          <cell r="FE171">
            <v>2896.933</v>
          </cell>
          <cell r="FF171" t="str">
            <v xml:space="preserve"> 01-APR-2019</v>
          </cell>
          <cell r="FG171">
            <v>0</v>
          </cell>
          <cell r="FH171">
            <v>0</v>
          </cell>
          <cell r="FI171">
            <v>2612284</v>
          </cell>
          <cell r="FJ171">
            <v>952667.5</v>
          </cell>
          <cell r="FK171">
            <v>0</v>
          </cell>
          <cell r="FL171">
            <v>0</v>
          </cell>
          <cell r="FM171">
            <v>1295892</v>
          </cell>
          <cell r="FN171">
            <v>3068.3809999999999</v>
          </cell>
          <cell r="FO171">
            <v>6365.4690000000001</v>
          </cell>
          <cell r="FP171" t="str">
            <v xml:space="preserve"> 01-APR-2019</v>
          </cell>
          <cell r="FQ171">
            <v>0</v>
          </cell>
          <cell r="FR171">
            <v>2357.0030000000002</v>
          </cell>
          <cell r="FS171">
            <v>0</v>
          </cell>
          <cell r="FT171">
            <v>3266.703</v>
          </cell>
          <cell r="FU171">
            <v>1189102</v>
          </cell>
          <cell r="FV171">
            <v>898336.1</v>
          </cell>
          <cell r="FW171">
            <v>0</v>
          </cell>
          <cell r="FX171">
            <v>0</v>
          </cell>
          <cell r="FY171">
            <v>3139.6</v>
          </cell>
          <cell r="FZ171" t="str">
            <v xml:space="preserve"> 01-APR-2019</v>
          </cell>
          <cell r="GA171">
            <v>1825757</v>
          </cell>
          <cell r="GB171">
            <v>1607520</v>
          </cell>
          <cell r="GC171">
            <v>2754.2530000000002</v>
          </cell>
          <cell r="GD171">
            <v>0</v>
          </cell>
          <cell r="GE171">
            <v>0</v>
          </cell>
          <cell r="GF171">
            <v>591111.80000000005</v>
          </cell>
          <cell r="GG171">
            <v>2772.8240000000001</v>
          </cell>
          <cell r="GH171">
            <v>0</v>
          </cell>
          <cell r="GI171">
            <v>2483.0619999999999</v>
          </cell>
          <cell r="GJ171" t="str">
            <v xml:space="preserve"> 01-APR-2019</v>
          </cell>
          <cell r="GK171">
            <v>0</v>
          </cell>
          <cell r="GL171">
            <v>12197.43</v>
          </cell>
          <cell r="GM171">
            <v>18577.32</v>
          </cell>
          <cell r="GN171">
            <v>16082.69</v>
          </cell>
          <cell r="GO171">
            <v>12742.91</v>
          </cell>
          <cell r="GP171">
            <v>0</v>
          </cell>
          <cell r="GQ171">
            <v>0</v>
          </cell>
          <cell r="GR171">
            <v>0</v>
          </cell>
          <cell r="GS171">
            <v>6436.1750000000002</v>
          </cell>
          <cell r="GT171" t="str">
            <v xml:space="preserve"> 01-APR-2019</v>
          </cell>
          <cell r="GU171">
            <v>5085.2439999999997</v>
          </cell>
          <cell r="GV171">
            <v>5273.9830000000002</v>
          </cell>
          <cell r="GW171">
            <v>985426.6</v>
          </cell>
          <cell r="GX171">
            <v>2515586</v>
          </cell>
          <cell r="GY171">
            <v>13942.99</v>
          </cell>
          <cell r="GZ171">
            <v>0</v>
          </cell>
          <cell r="HA171">
            <v>2666649</v>
          </cell>
          <cell r="HB171">
            <v>0</v>
          </cell>
          <cell r="HC171">
            <v>6394.7269999999999</v>
          </cell>
          <cell r="HD171" t="str">
            <v xml:space="preserve"> 01-APR-2019</v>
          </cell>
          <cell r="HE171">
            <v>0</v>
          </cell>
          <cell r="HF171">
            <v>0</v>
          </cell>
          <cell r="HG171">
            <v>4492.5159999999996</v>
          </cell>
          <cell r="HH171">
            <v>2709298</v>
          </cell>
          <cell r="HI171">
            <v>0</v>
          </cell>
          <cell r="HJ171">
            <v>0</v>
          </cell>
          <cell r="HK171">
            <v>2669580</v>
          </cell>
          <cell r="HL171">
            <v>6883.8729999999996</v>
          </cell>
          <cell r="HM171">
            <v>11816.61</v>
          </cell>
          <cell r="HN171" t="str">
            <v xml:space="preserve"> 01-APR-2019</v>
          </cell>
          <cell r="HO171">
            <v>0</v>
          </cell>
          <cell r="HP171">
            <v>8384.1990000000005</v>
          </cell>
          <cell r="HQ171">
            <v>0</v>
          </cell>
          <cell r="HR171">
            <v>5809.9889999999996</v>
          </cell>
          <cell r="HS171">
            <v>4181.7929999999997</v>
          </cell>
          <cell r="HT171">
            <v>2875.0740000000001</v>
          </cell>
          <cell r="HU171">
            <v>0</v>
          </cell>
          <cell r="HV171">
            <v>0</v>
          </cell>
          <cell r="HW171">
            <v>6251.8059999999996</v>
          </cell>
          <cell r="HX171" t="str">
            <v xml:space="preserve"> 01-APR-2019</v>
          </cell>
          <cell r="HY171">
            <v>4429.5169999999998</v>
          </cell>
          <cell r="HZ171">
            <v>5312.973</v>
          </cell>
          <cell r="IA171">
            <v>5487.5910000000003</v>
          </cell>
          <cell r="IB171">
            <v>0</v>
          </cell>
          <cell r="IC171">
            <v>0</v>
          </cell>
          <cell r="ID171">
            <v>1126523</v>
          </cell>
          <cell r="IE171">
            <v>7676.8950000000004</v>
          </cell>
          <cell r="IF171">
            <v>0</v>
          </cell>
          <cell r="IG171">
            <v>4791.902</v>
          </cell>
          <cell r="IH171" t="str">
            <v xml:space="preserve"> 01-APR-2019</v>
          </cell>
          <cell r="II171">
            <v>0</v>
          </cell>
          <cell r="IJ171">
            <v>26160.34</v>
          </cell>
          <cell r="IK171">
            <v>36676.65</v>
          </cell>
          <cell r="IL171">
            <v>35705.71</v>
          </cell>
          <cell r="IM171">
            <v>29658.21</v>
          </cell>
          <cell r="IN171">
            <v>0</v>
          </cell>
          <cell r="IO171">
            <v>0</v>
          </cell>
          <cell r="IP171">
            <v>0</v>
          </cell>
          <cell r="IQ171">
            <v>6287.7079999999996</v>
          </cell>
        </row>
        <row r="172">
          <cell r="A172">
            <v>43586</v>
          </cell>
          <cell r="B172" t="str">
            <v xml:space="preserve"> 01-MAY-2019</v>
          </cell>
          <cell r="C172">
            <v>13.41273</v>
          </cell>
          <cell r="D172">
            <v>127524.6</v>
          </cell>
          <cell r="E172">
            <v>32003.62</v>
          </cell>
          <cell r="F172">
            <v>6909.9530000000004</v>
          </cell>
          <cell r="G172">
            <v>67171.45</v>
          </cell>
          <cell r="H172">
            <v>25093.66</v>
          </cell>
          <cell r="I172">
            <v>60353.16</v>
          </cell>
          <cell r="J172">
            <v>32364.77</v>
          </cell>
          <cell r="K172">
            <v>129171.9</v>
          </cell>
          <cell r="L172" t="str">
            <v xml:space="preserve"> 01-MAY-2019</v>
          </cell>
          <cell r="M172">
            <v>207.58439999999999</v>
          </cell>
          <cell r="N172">
            <v>0.19904359999999999</v>
          </cell>
          <cell r="O172">
            <v>0.29520879999999999</v>
          </cell>
          <cell r="P172">
            <v>0.78408840000000002</v>
          </cell>
          <cell r="Q172">
            <v>0</v>
          </cell>
          <cell r="R172">
            <v>830.67430000000002</v>
          </cell>
          <cell r="S172">
            <v>4665.5749999999998</v>
          </cell>
          <cell r="T172">
            <v>1413.704</v>
          </cell>
          <cell r="U172">
            <v>0</v>
          </cell>
          <cell r="V172" t="str">
            <v xml:space="preserve"> 01-MAY-2019</v>
          </cell>
          <cell r="W172">
            <v>9766.0619999999999</v>
          </cell>
          <cell r="X172">
            <v>47491.16</v>
          </cell>
          <cell r="Y172">
            <v>9914.2209999999995</v>
          </cell>
          <cell r="Z172">
            <v>0</v>
          </cell>
          <cell r="AA172">
            <v>1980.258</v>
          </cell>
          <cell r="AB172">
            <v>10853.07</v>
          </cell>
          <cell r="AC172">
            <v>2837.902</v>
          </cell>
          <cell r="AD172">
            <v>0</v>
          </cell>
          <cell r="AE172">
            <v>5733.817</v>
          </cell>
          <cell r="AF172" t="str">
            <v xml:space="preserve"> 01-MAY-2019</v>
          </cell>
          <cell r="AG172">
            <v>32367.51</v>
          </cell>
          <cell r="AH172">
            <v>7772.7929999999997</v>
          </cell>
          <cell r="AI172">
            <v>0</v>
          </cell>
          <cell r="AJ172">
            <v>7.8914600000000001E-2</v>
          </cell>
          <cell r="AK172">
            <v>0.43250250000000001</v>
          </cell>
          <cell r="AL172">
            <v>0.1130924</v>
          </cell>
          <cell r="AM172">
            <v>366</v>
          </cell>
          <cell r="AN172">
            <v>196</v>
          </cell>
          <cell r="AO172">
            <v>11</v>
          </cell>
          <cell r="AP172" t="str">
            <v xml:space="preserve"> 01-MAY-2019</v>
          </cell>
          <cell r="AQ172">
            <v>248</v>
          </cell>
          <cell r="AR172">
            <v>144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225.2817</v>
          </cell>
          <cell r="AZ172" t="str">
            <v xml:space="preserve"> 01-MAY-2019</v>
          </cell>
          <cell r="BA172">
            <v>125.1985</v>
          </cell>
          <cell r="BB172">
            <v>199.14699999999999</v>
          </cell>
          <cell r="BC172">
            <v>127.0217</v>
          </cell>
          <cell r="BD172">
            <v>341.84480000000002</v>
          </cell>
          <cell r="BE172">
            <v>336.58760000000001</v>
          </cell>
          <cell r="BF172">
            <v>0</v>
          </cell>
          <cell r="BG172">
            <v>191.14709999999999</v>
          </cell>
          <cell r="BH172">
            <v>0</v>
          </cell>
          <cell r="BI172">
            <v>351.73020000000002</v>
          </cell>
          <cell r="BJ172" t="str">
            <v xml:space="preserve"> 01-MAY-2019</v>
          </cell>
          <cell r="BK172">
            <v>0</v>
          </cell>
          <cell r="BL172">
            <v>0</v>
          </cell>
          <cell r="BM172">
            <v>312.88440000000003</v>
          </cell>
          <cell r="BN172">
            <v>159.4205</v>
          </cell>
          <cell r="BO172">
            <v>0</v>
          </cell>
          <cell r="BP172">
            <v>0</v>
          </cell>
          <cell r="BQ172">
            <v>443.70830000000001</v>
          </cell>
          <cell r="BR172">
            <v>150.21539999999999</v>
          </cell>
          <cell r="BS172">
            <v>282.63440000000003</v>
          </cell>
          <cell r="BT172" t="str">
            <v xml:space="preserve"> 01-MAY-2019</v>
          </cell>
          <cell r="BU172">
            <v>0</v>
          </cell>
          <cell r="BV172">
            <v>436.31540000000001</v>
          </cell>
          <cell r="BW172">
            <v>0</v>
          </cell>
          <cell r="BX172">
            <v>298.9024</v>
          </cell>
          <cell r="BY172">
            <v>141.91050000000001</v>
          </cell>
          <cell r="BZ172">
            <v>244.35169999999999</v>
          </cell>
          <cell r="CA172">
            <v>0</v>
          </cell>
          <cell r="CB172">
            <v>0</v>
          </cell>
          <cell r="CC172">
            <v>389.22239999999999</v>
          </cell>
          <cell r="CD172" t="str">
            <v xml:space="preserve"> 01-MAY-2019</v>
          </cell>
          <cell r="CE172">
            <v>238.44110000000001</v>
          </cell>
          <cell r="CF172">
            <v>476.3938</v>
          </cell>
          <cell r="CG172">
            <v>143.27440000000001</v>
          </cell>
          <cell r="CH172">
            <v>0</v>
          </cell>
          <cell r="CI172">
            <v>0</v>
          </cell>
          <cell r="CJ172">
            <v>201.84309999999999</v>
          </cell>
          <cell r="CK172">
            <v>528.50739999999996</v>
          </cell>
          <cell r="CL172">
            <v>0</v>
          </cell>
          <cell r="CM172">
            <v>563.9692</v>
          </cell>
          <cell r="CN172" t="str">
            <v xml:space="preserve"> 01-MAY-2019</v>
          </cell>
          <cell r="CO172">
            <v>0</v>
          </cell>
          <cell r="CP172">
            <v>1661.67</v>
          </cell>
          <cell r="CQ172">
            <v>1939.8589999999999</v>
          </cell>
          <cell r="CR172">
            <v>1401.7</v>
          </cell>
          <cell r="CS172">
            <v>1906.723</v>
          </cell>
          <cell r="CT172">
            <v>0</v>
          </cell>
          <cell r="CU172">
            <v>0</v>
          </cell>
          <cell r="CV172">
            <v>0</v>
          </cell>
          <cell r="CW172">
            <v>3765406</v>
          </cell>
          <cell r="CX172" t="str">
            <v xml:space="preserve"> 01-MAY-2019</v>
          </cell>
          <cell r="CY172">
            <v>1325615</v>
          </cell>
          <cell r="CZ172">
            <v>2994235</v>
          </cell>
          <cell r="DA172">
            <v>702743.6</v>
          </cell>
          <cell r="DB172">
            <v>1280708</v>
          </cell>
          <cell r="DC172">
            <v>7033266</v>
          </cell>
          <cell r="DD172">
            <v>0</v>
          </cell>
          <cell r="DE172">
            <v>2374920</v>
          </cell>
          <cell r="DF172">
            <v>0</v>
          </cell>
          <cell r="DG172">
            <v>3742175</v>
          </cell>
          <cell r="DH172" t="str">
            <v xml:space="preserve"> 01-MAY-2019</v>
          </cell>
          <cell r="DI172">
            <v>0</v>
          </cell>
          <cell r="DJ172">
            <v>0</v>
          </cell>
          <cell r="DK172">
            <v>2118699</v>
          </cell>
          <cell r="DL172">
            <v>1611528</v>
          </cell>
          <cell r="DM172">
            <v>0</v>
          </cell>
          <cell r="DN172">
            <v>0</v>
          </cell>
          <cell r="DO172">
            <v>3186280</v>
          </cell>
          <cell r="DP172">
            <v>2220738</v>
          </cell>
          <cell r="DQ172">
            <v>5024556</v>
          </cell>
          <cell r="DR172" t="str">
            <v xml:space="preserve"> 01-MAY-2019</v>
          </cell>
          <cell r="DS172">
            <v>0</v>
          </cell>
          <cell r="DT172">
            <v>5021948</v>
          </cell>
          <cell r="DU172">
            <v>0</v>
          </cell>
          <cell r="DV172">
            <v>2161669</v>
          </cell>
          <cell r="DW172">
            <v>1192239</v>
          </cell>
          <cell r="DX172">
            <v>1622548</v>
          </cell>
          <cell r="DY172">
            <v>0</v>
          </cell>
          <cell r="DZ172">
            <v>0</v>
          </cell>
          <cell r="EA172">
            <v>3585807</v>
          </cell>
          <cell r="EB172" t="str">
            <v xml:space="preserve"> 01-MAY-2019</v>
          </cell>
          <cell r="EC172">
            <v>1847926</v>
          </cell>
          <cell r="ED172">
            <v>3709210</v>
          </cell>
          <cell r="EE172">
            <v>1354280</v>
          </cell>
          <cell r="EF172">
            <v>0</v>
          </cell>
          <cell r="EG172">
            <v>0</v>
          </cell>
          <cell r="EH172">
            <v>1042429</v>
          </cell>
          <cell r="EI172">
            <v>4790688</v>
          </cell>
          <cell r="EJ172">
            <v>0</v>
          </cell>
          <cell r="EK172">
            <v>3461832</v>
          </cell>
          <cell r="EL172" t="str">
            <v xml:space="preserve"> 01-APR-2019</v>
          </cell>
          <cell r="EM172">
            <v>0</v>
          </cell>
          <cell r="EN172">
            <v>15644.39</v>
          </cell>
          <cell r="EO172">
            <v>20224.32</v>
          </cell>
          <cell r="EP172">
            <v>14262.76</v>
          </cell>
          <cell r="EQ172">
            <v>16832.68</v>
          </cell>
          <cell r="ER172">
            <v>0</v>
          </cell>
          <cell r="ES172">
            <v>0</v>
          </cell>
          <cell r="ET172">
            <v>0</v>
          </cell>
          <cell r="EU172">
            <v>2922.5830000000001</v>
          </cell>
          <cell r="EV172" t="str">
            <v xml:space="preserve"> 01-MAY-2019</v>
          </cell>
          <cell r="EW172">
            <v>2030304</v>
          </cell>
          <cell r="EX172">
            <v>3279.049</v>
          </cell>
          <cell r="EY172">
            <v>812642.4</v>
          </cell>
          <cell r="EZ172">
            <v>1061745</v>
          </cell>
          <cell r="FA172">
            <v>6544.9849999999997</v>
          </cell>
          <cell r="FB172">
            <v>0</v>
          </cell>
          <cell r="FC172">
            <v>3089.5329999999999</v>
          </cell>
          <cell r="FD172">
            <v>0</v>
          </cell>
          <cell r="FE172">
            <v>2935.4160000000002</v>
          </cell>
          <cell r="FF172" t="str">
            <v xml:space="preserve"> 01-MAY-2019</v>
          </cell>
          <cell r="FG172">
            <v>0</v>
          </cell>
          <cell r="FH172">
            <v>0</v>
          </cell>
          <cell r="FI172">
            <v>2637547</v>
          </cell>
          <cell r="FJ172">
            <v>963060.3</v>
          </cell>
          <cell r="FK172">
            <v>0</v>
          </cell>
          <cell r="FL172">
            <v>0</v>
          </cell>
          <cell r="FM172">
            <v>1315244</v>
          </cell>
          <cell r="FN172">
            <v>3098.4740000000002</v>
          </cell>
          <cell r="FO172">
            <v>6437.4189999999999</v>
          </cell>
          <cell r="FP172" t="str">
            <v xml:space="preserve"> 01-MAY-2019</v>
          </cell>
          <cell r="FQ172">
            <v>0</v>
          </cell>
          <cell r="FR172">
            <v>2394.1149999999998</v>
          </cell>
          <cell r="FS172">
            <v>0</v>
          </cell>
          <cell r="FT172">
            <v>3298.3389999999999</v>
          </cell>
          <cell r="FU172">
            <v>1205074</v>
          </cell>
          <cell r="FV172">
            <v>915691</v>
          </cell>
          <cell r="FW172">
            <v>0</v>
          </cell>
          <cell r="FX172">
            <v>0</v>
          </cell>
          <cell r="FY172">
            <v>3182.0749999999998</v>
          </cell>
          <cell r="FZ172" t="str">
            <v xml:space="preserve"> 01-MAY-2019</v>
          </cell>
          <cell r="GA172">
            <v>1852863</v>
          </cell>
          <cell r="GB172">
            <v>1632623</v>
          </cell>
          <cell r="GC172">
            <v>2794.038</v>
          </cell>
          <cell r="GD172">
            <v>0</v>
          </cell>
          <cell r="GE172">
            <v>0</v>
          </cell>
          <cell r="GF172">
            <v>599367.80000000005</v>
          </cell>
          <cell r="GG172">
            <v>2824.23</v>
          </cell>
          <cell r="GH172">
            <v>0</v>
          </cell>
          <cell r="GI172">
            <v>2526.7429999999999</v>
          </cell>
          <cell r="GJ172" t="str">
            <v xml:space="preserve"> 01-MAY-2019</v>
          </cell>
          <cell r="GK172">
            <v>0</v>
          </cell>
          <cell r="GL172">
            <v>12349.6</v>
          </cell>
          <cell r="GM172">
            <v>18816.88</v>
          </cell>
          <cell r="GN172">
            <v>16273.69</v>
          </cell>
          <cell r="GO172">
            <v>12912.99</v>
          </cell>
          <cell r="GP172">
            <v>0</v>
          </cell>
          <cell r="GQ172">
            <v>0</v>
          </cell>
          <cell r="GR172">
            <v>0</v>
          </cell>
          <cell r="GS172">
            <v>6474.86</v>
          </cell>
          <cell r="GT172" t="str">
            <v xml:space="preserve"> 01-MAY-2019</v>
          </cell>
          <cell r="GU172">
            <v>5119.4369999999999</v>
          </cell>
          <cell r="GV172">
            <v>5311.5619999999999</v>
          </cell>
          <cell r="GW172">
            <v>995671.3</v>
          </cell>
          <cell r="GX172">
            <v>2542660</v>
          </cell>
          <cell r="GY172">
            <v>14028.44</v>
          </cell>
          <cell r="GZ172">
            <v>0</v>
          </cell>
          <cell r="HA172">
            <v>2684180</v>
          </cell>
          <cell r="HB172">
            <v>0</v>
          </cell>
          <cell r="HC172">
            <v>6441.2120000000004</v>
          </cell>
          <cell r="HD172" t="str">
            <v xml:space="preserve"> 01-MAY-2019</v>
          </cell>
          <cell r="HE172">
            <v>0</v>
          </cell>
          <cell r="HF172">
            <v>0</v>
          </cell>
          <cell r="HG172">
            <v>4526.7219999999998</v>
          </cell>
          <cell r="HH172">
            <v>2728224</v>
          </cell>
          <cell r="HI172">
            <v>0</v>
          </cell>
          <cell r="HJ172">
            <v>0</v>
          </cell>
          <cell r="HK172">
            <v>2688970</v>
          </cell>
          <cell r="HL172">
            <v>6931.576</v>
          </cell>
          <cell r="HM172">
            <v>11906.38</v>
          </cell>
          <cell r="HN172" t="str">
            <v xml:space="preserve"> 01-MAY-2019</v>
          </cell>
          <cell r="HO172">
            <v>0</v>
          </cell>
          <cell r="HP172">
            <v>8444.1229999999996</v>
          </cell>
          <cell r="HQ172">
            <v>0</v>
          </cell>
          <cell r="HR172">
            <v>5853.5730000000003</v>
          </cell>
          <cell r="HS172">
            <v>4213.0829999999996</v>
          </cell>
          <cell r="HT172">
            <v>2904.7190000000001</v>
          </cell>
          <cell r="HU172">
            <v>0</v>
          </cell>
          <cell r="HV172">
            <v>0</v>
          </cell>
          <cell r="HW172">
            <v>6303.4030000000002</v>
          </cell>
          <cell r="HX172" t="str">
            <v xml:space="preserve"> 01-MAY-2019</v>
          </cell>
          <cell r="HY172">
            <v>4465.2979999999998</v>
          </cell>
          <cell r="HZ172">
            <v>5352.4340000000002</v>
          </cell>
          <cell r="IA172">
            <v>5535.4539999999997</v>
          </cell>
          <cell r="IB172">
            <v>0</v>
          </cell>
          <cell r="IC172">
            <v>0</v>
          </cell>
          <cell r="ID172">
            <v>1138153</v>
          </cell>
          <cell r="IE172">
            <v>7739.848</v>
          </cell>
          <cell r="IF172">
            <v>0</v>
          </cell>
          <cell r="IG172">
            <v>4841.8810000000003</v>
          </cell>
          <cell r="IH172" t="str">
            <v xml:space="preserve"> 01-MAY-2019</v>
          </cell>
          <cell r="II172">
            <v>0</v>
          </cell>
          <cell r="IJ172">
            <v>26352.3</v>
          </cell>
          <cell r="IK172">
            <v>36963.4</v>
          </cell>
          <cell r="IL172">
            <v>35965.800000000003</v>
          </cell>
          <cell r="IM172">
            <v>29890.36</v>
          </cell>
          <cell r="IN172">
            <v>0</v>
          </cell>
          <cell r="IO172">
            <v>0</v>
          </cell>
          <cell r="IP172">
            <v>0</v>
          </cell>
          <cell r="IQ172">
            <v>6217.7749999999996</v>
          </cell>
        </row>
        <row r="173">
          <cell r="A173">
            <v>43617</v>
          </cell>
          <cell r="B173" t="str">
            <v xml:space="preserve"> 01-JUN-2019</v>
          </cell>
          <cell r="C173">
            <v>13.4976</v>
          </cell>
          <cell r="D173">
            <v>128516.7</v>
          </cell>
          <cell r="E173">
            <v>32004.2</v>
          </cell>
          <cell r="F173">
            <v>6834.3109999999997</v>
          </cell>
          <cell r="G173">
            <v>67383.31</v>
          </cell>
          <cell r="H173">
            <v>25169.88</v>
          </cell>
          <cell r="I173">
            <v>61133.43</v>
          </cell>
          <cell r="J173">
            <v>32349.57</v>
          </cell>
          <cell r="K173">
            <v>130174.7</v>
          </cell>
          <cell r="L173" t="str">
            <v xml:space="preserve"> 01-JUN-2019</v>
          </cell>
          <cell r="M173">
            <v>207.63939999999999</v>
          </cell>
          <cell r="N173">
            <v>0.1996714</v>
          </cell>
          <cell r="O173">
            <v>0.29613990000000001</v>
          </cell>
          <cell r="P173">
            <v>0.78645580000000004</v>
          </cell>
          <cell r="Q173">
            <v>0</v>
          </cell>
          <cell r="R173">
            <v>821.46720000000005</v>
          </cell>
          <cell r="S173">
            <v>4612.9219999999996</v>
          </cell>
          <cell r="T173">
            <v>1399.921</v>
          </cell>
          <cell r="U173">
            <v>0</v>
          </cell>
          <cell r="V173" t="str">
            <v xml:space="preserve"> 01-JUN-2019</v>
          </cell>
          <cell r="W173">
            <v>9791.5280000000002</v>
          </cell>
          <cell r="X173">
            <v>47634.16</v>
          </cell>
          <cell r="Y173">
            <v>9957.6190000000006</v>
          </cell>
          <cell r="Z173">
            <v>0</v>
          </cell>
          <cell r="AA173">
            <v>1981.152</v>
          </cell>
          <cell r="AB173">
            <v>10837.12</v>
          </cell>
          <cell r="AC173">
            <v>2837.569</v>
          </cell>
          <cell r="AD173">
            <v>0</v>
          </cell>
          <cell r="AE173">
            <v>5795.232</v>
          </cell>
          <cell r="AF173" t="str">
            <v xml:space="preserve"> 01-JUN-2019</v>
          </cell>
          <cell r="AG173">
            <v>32703.46</v>
          </cell>
          <cell r="AH173">
            <v>7860.7579999999998</v>
          </cell>
          <cell r="AI173">
            <v>0</v>
          </cell>
          <cell r="AJ173">
            <v>7.8711199999999995E-2</v>
          </cell>
          <cell r="AK173">
            <v>0.43055909999999997</v>
          </cell>
          <cell r="AL173">
            <v>0.11273660000000001</v>
          </cell>
          <cell r="AM173">
            <v>366</v>
          </cell>
          <cell r="AN173">
            <v>196</v>
          </cell>
          <cell r="AO173">
            <v>11</v>
          </cell>
          <cell r="AP173" t="str">
            <v xml:space="preserve"> 01-JUN-2019</v>
          </cell>
          <cell r="AQ173">
            <v>248</v>
          </cell>
          <cell r="AR173">
            <v>144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223.4598</v>
          </cell>
          <cell r="AZ173" t="str">
            <v xml:space="preserve"> 01-JUN-2019</v>
          </cell>
          <cell r="BA173">
            <v>123.9906</v>
          </cell>
          <cell r="BB173">
            <v>200.05690000000001</v>
          </cell>
          <cell r="BC173">
            <v>126.086</v>
          </cell>
          <cell r="BD173">
            <v>339.1395</v>
          </cell>
          <cell r="BE173">
            <v>334.47930000000002</v>
          </cell>
          <cell r="BF173">
            <v>0</v>
          </cell>
          <cell r="BG173">
            <v>189.73</v>
          </cell>
          <cell r="BH173">
            <v>0</v>
          </cell>
          <cell r="BI173">
            <v>345.99919999999997</v>
          </cell>
          <cell r="BJ173" t="str">
            <v xml:space="preserve"> 01-JUN-2019</v>
          </cell>
          <cell r="BK173">
            <v>0</v>
          </cell>
          <cell r="BL173">
            <v>0</v>
          </cell>
          <cell r="BM173">
            <v>310.00299999999999</v>
          </cell>
          <cell r="BN173">
            <v>157.7585</v>
          </cell>
          <cell r="BO173">
            <v>0</v>
          </cell>
          <cell r="BP173">
            <v>0</v>
          </cell>
          <cell r="BQ173">
            <v>437.86290000000002</v>
          </cell>
          <cell r="BR173">
            <v>149.1464</v>
          </cell>
          <cell r="BS173">
            <v>282.04039999999998</v>
          </cell>
          <cell r="BT173" t="str">
            <v xml:space="preserve"> 01-JUN-2019</v>
          </cell>
          <cell r="BU173">
            <v>0</v>
          </cell>
          <cell r="BV173">
            <v>434.7192</v>
          </cell>
          <cell r="BW173">
            <v>0</v>
          </cell>
          <cell r="BX173">
            <v>296.63479999999998</v>
          </cell>
          <cell r="BY173">
            <v>140.78450000000001</v>
          </cell>
          <cell r="BZ173">
            <v>240.89439999999999</v>
          </cell>
          <cell r="CA173">
            <v>0</v>
          </cell>
          <cell r="CB173">
            <v>0</v>
          </cell>
          <cell r="CC173">
            <v>385.05880000000002</v>
          </cell>
          <cell r="CD173" t="str">
            <v xml:space="preserve"> 01-JUN-2019</v>
          </cell>
          <cell r="CE173">
            <v>233.36449999999999</v>
          </cell>
          <cell r="CF173">
            <v>469.70510000000002</v>
          </cell>
          <cell r="CG173">
            <v>139.6465</v>
          </cell>
          <cell r="CH173">
            <v>0</v>
          </cell>
          <cell r="CI173">
            <v>0</v>
          </cell>
          <cell r="CJ173">
            <v>199.3948</v>
          </cell>
          <cell r="CK173">
            <v>517.21489999999994</v>
          </cell>
          <cell r="CL173">
            <v>0</v>
          </cell>
          <cell r="CM173">
            <v>557.14070000000004</v>
          </cell>
          <cell r="CN173" t="str">
            <v xml:space="preserve"> 01-JUN-2019</v>
          </cell>
          <cell r="CO173">
            <v>0</v>
          </cell>
          <cell r="CP173">
            <v>1644.2180000000001</v>
          </cell>
          <cell r="CQ173">
            <v>1919.7850000000001</v>
          </cell>
          <cell r="CR173">
            <v>1388.0429999999999</v>
          </cell>
          <cell r="CS173">
            <v>1882.2650000000001</v>
          </cell>
          <cell r="CT173">
            <v>0</v>
          </cell>
          <cell r="CU173">
            <v>0</v>
          </cell>
          <cell r="CV173">
            <v>0</v>
          </cell>
          <cell r="CW173">
            <v>3772333</v>
          </cell>
          <cell r="CX173" t="str">
            <v xml:space="preserve"> 01-JUN-2019</v>
          </cell>
          <cell r="CY173">
            <v>1329458</v>
          </cell>
          <cell r="CZ173">
            <v>3000436</v>
          </cell>
          <cell r="DA173">
            <v>706652.2</v>
          </cell>
          <cell r="DB173">
            <v>1291222</v>
          </cell>
          <cell r="DC173">
            <v>7043636</v>
          </cell>
          <cell r="DD173">
            <v>0</v>
          </cell>
          <cell r="DE173">
            <v>2380802</v>
          </cell>
          <cell r="DF173">
            <v>0</v>
          </cell>
          <cell r="DG173">
            <v>3752901</v>
          </cell>
          <cell r="DH173" t="str">
            <v xml:space="preserve"> 01-JUN-2019</v>
          </cell>
          <cell r="DI173">
            <v>0</v>
          </cell>
          <cell r="DJ173">
            <v>0</v>
          </cell>
          <cell r="DK173">
            <v>2128309</v>
          </cell>
          <cell r="DL173">
            <v>1616418</v>
          </cell>
          <cell r="DM173">
            <v>0</v>
          </cell>
          <cell r="DN173">
            <v>0</v>
          </cell>
          <cell r="DO173">
            <v>3199854</v>
          </cell>
          <cell r="DP173">
            <v>2225362</v>
          </cell>
          <cell r="DQ173">
            <v>5033300</v>
          </cell>
          <cell r="DR173" t="str">
            <v xml:space="preserve"> 01-JUN-2019</v>
          </cell>
          <cell r="DS173">
            <v>0</v>
          </cell>
          <cell r="DT173">
            <v>5035425</v>
          </cell>
          <cell r="DU173">
            <v>0</v>
          </cell>
          <cell r="DV173">
            <v>2170865</v>
          </cell>
          <cell r="DW173">
            <v>1196603</v>
          </cell>
          <cell r="DX173">
            <v>1630016</v>
          </cell>
          <cell r="DY173">
            <v>0</v>
          </cell>
          <cell r="DZ173">
            <v>0</v>
          </cell>
          <cell r="EA173">
            <v>3597744</v>
          </cell>
          <cell r="EB173" t="str">
            <v xml:space="preserve"> 01-JUN-2019</v>
          </cell>
          <cell r="EC173">
            <v>1855161</v>
          </cell>
          <cell r="ED173">
            <v>3723772</v>
          </cell>
          <cell r="EE173">
            <v>1358609</v>
          </cell>
          <cell r="EF173">
            <v>0</v>
          </cell>
          <cell r="EG173">
            <v>0</v>
          </cell>
          <cell r="EH173">
            <v>1048611</v>
          </cell>
          <cell r="EI173">
            <v>4806721</v>
          </cell>
          <cell r="EJ173">
            <v>0</v>
          </cell>
          <cell r="EK173">
            <v>3479103</v>
          </cell>
          <cell r="EL173" t="str">
            <v xml:space="preserve"> 01-MAY-2019</v>
          </cell>
          <cell r="EM173">
            <v>0</v>
          </cell>
          <cell r="EN173">
            <v>15694.24</v>
          </cell>
          <cell r="EO173">
            <v>20282.52</v>
          </cell>
          <cell r="EP173">
            <v>14304.81</v>
          </cell>
          <cell r="EQ173">
            <v>16889.88</v>
          </cell>
          <cell r="ER173">
            <v>0</v>
          </cell>
          <cell r="ES173">
            <v>0</v>
          </cell>
          <cell r="ET173">
            <v>0</v>
          </cell>
          <cell r="EU173">
            <v>2956.8510000000001</v>
          </cell>
          <cell r="EV173" t="str">
            <v xml:space="preserve"> 01-JUN-2019</v>
          </cell>
          <cell r="EW173">
            <v>2050714</v>
          </cell>
          <cell r="EX173">
            <v>3314.605</v>
          </cell>
          <cell r="EY173">
            <v>822956.2</v>
          </cell>
          <cell r="EZ173">
            <v>1075798</v>
          </cell>
          <cell r="FA173">
            <v>6624.5159999999996</v>
          </cell>
          <cell r="FB173">
            <v>0</v>
          </cell>
          <cell r="FC173">
            <v>3120.866</v>
          </cell>
          <cell r="FD173">
            <v>0</v>
          </cell>
          <cell r="FE173">
            <v>2975.2179999999998</v>
          </cell>
          <cell r="FF173" t="str">
            <v xml:space="preserve"> 01-JUN-2019</v>
          </cell>
          <cell r="FG173">
            <v>0</v>
          </cell>
          <cell r="FH173">
            <v>0</v>
          </cell>
          <cell r="FI173">
            <v>2663678</v>
          </cell>
          <cell r="FJ173">
            <v>973848.5</v>
          </cell>
          <cell r="FK173">
            <v>0</v>
          </cell>
          <cell r="FL173">
            <v>0</v>
          </cell>
          <cell r="FM173">
            <v>1335295</v>
          </cell>
          <cell r="FN173">
            <v>3129.6320000000001</v>
          </cell>
          <cell r="FO173">
            <v>6512.0060000000003</v>
          </cell>
          <cell r="FP173" t="str">
            <v xml:space="preserve"> 01-JUN-2019</v>
          </cell>
          <cell r="FQ173">
            <v>0</v>
          </cell>
          <cell r="FR173">
            <v>2432.85</v>
          </cell>
          <cell r="FS173">
            <v>0</v>
          </cell>
          <cell r="FT173">
            <v>3331.0909999999999</v>
          </cell>
          <cell r="FU173">
            <v>1221606</v>
          </cell>
          <cell r="FV173">
            <v>933692.1</v>
          </cell>
          <cell r="FW173">
            <v>0</v>
          </cell>
          <cell r="FX173">
            <v>0</v>
          </cell>
          <cell r="FY173">
            <v>3226.252</v>
          </cell>
          <cell r="FZ173" t="str">
            <v xml:space="preserve"> 01-JUN-2019</v>
          </cell>
          <cell r="GA173">
            <v>1880835</v>
          </cell>
          <cell r="GB173">
            <v>1658701</v>
          </cell>
          <cell r="GC173">
            <v>2834.9679999999998</v>
          </cell>
          <cell r="GD173">
            <v>0</v>
          </cell>
          <cell r="GE173">
            <v>0</v>
          </cell>
          <cell r="GF173">
            <v>607951.19999999995</v>
          </cell>
          <cell r="GG173">
            <v>2877.3090000000002</v>
          </cell>
          <cell r="GH173">
            <v>0</v>
          </cell>
          <cell r="GI173">
            <v>2572.1860000000001</v>
          </cell>
          <cell r="GJ173" t="str">
            <v xml:space="preserve"> 01-JUN-2019</v>
          </cell>
          <cell r="GK173">
            <v>0</v>
          </cell>
          <cell r="GL173">
            <v>12507.43</v>
          </cell>
          <cell r="GM173">
            <v>19065.47</v>
          </cell>
          <cell r="GN173">
            <v>16471.28</v>
          </cell>
          <cell r="GO173">
            <v>13089.25</v>
          </cell>
          <cell r="GP173">
            <v>0</v>
          </cell>
          <cell r="GQ173">
            <v>0</v>
          </cell>
          <cell r="GR173">
            <v>0</v>
          </cell>
          <cell r="GS173">
            <v>6514.3149999999996</v>
          </cell>
          <cell r="GT173" t="str">
            <v xml:space="preserve"> 01-JUN-2019</v>
          </cell>
          <cell r="GU173">
            <v>5156.09</v>
          </cell>
          <cell r="GV173">
            <v>5341.6750000000002</v>
          </cell>
          <cell r="GW173">
            <v>1006165</v>
          </cell>
          <cell r="GX173">
            <v>2572818</v>
          </cell>
          <cell r="GY173">
            <v>14121.26</v>
          </cell>
          <cell r="GZ173">
            <v>0</v>
          </cell>
          <cell r="HA173">
            <v>2701690</v>
          </cell>
          <cell r="HB173">
            <v>0</v>
          </cell>
          <cell r="HC173">
            <v>6491.6379999999999</v>
          </cell>
          <cell r="HD173" t="str">
            <v xml:space="preserve"> 01-JUN-2019</v>
          </cell>
          <cell r="HE173">
            <v>0</v>
          </cell>
          <cell r="HF173">
            <v>0</v>
          </cell>
          <cell r="HG173">
            <v>4561.759</v>
          </cell>
          <cell r="HH173">
            <v>2747566</v>
          </cell>
          <cell r="HI173">
            <v>0</v>
          </cell>
          <cell r="HJ173">
            <v>0</v>
          </cell>
          <cell r="HK173">
            <v>2714208</v>
          </cell>
          <cell r="HL173">
            <v>6969.35</v>
          </cell>
          <cell r="HM173">
            <v>11977.76</v>
          </cell>
          <cell r="HN173" t="str">
            <v xml:space="preserve"> 01-JUN-2019</v>
          </cell>
          <cell r="HO173">
            <v>0</v>
          </cell>
          <cell r="HP173">
            <v>8500.5319999999992</v>
          </cell>
          <cell r="HQ173">
            <v>0</v>
          </cell>
          <cell r="HR173">
            <v>5898.0839999999998</v>
          </cell>
          <cell r="HS173">
            <v>4247.1779999999999</v>
          </cell>
          <cell r="HT173">
            <v>2935.623</v>
          </cell>
          <cell r="HU173">
            <v>0</v>
          </cell>
          <cell r="HV173">
            <v>0</v>
          </cell>
          <cell r="HW173">
            <v>6356.1949999999997</v>
          </cell>
          <cell r="HX173" t="str">
            <v xml:space="preserve"> 01-JUN-2019</v>
          </cell>
          <cell r="HY173">
            <v>4512.7420000000002</v>
          </cell>
          <cell r="HZ173">
            <v>5393.02</v>
          </cell>
          <cell r="IA173">
            <v>5594.4</v>
          </cell>
          <cell r="IB173">
            <v>0</v>
          </cell>
          <cell r="IC173">
            <v>0</v>
          </cell>
          <cell r="ID173">
            <v>1150021</v>
          </cell>
          <cell r="IE173">
            <v>7818.0119999999997</v>
          </cell>
          <cell r="IF173">
            <v>0</v>
          </cell>
          <cell r="IG173">
            <v>4892.5929999999998</v>
          </cell>
          <cell r="IH173" t="str">
            <v xml:space="preserve"> 01-JUN-2019</v>
          </cell>
          <cell r="II173">
            <v>0</v>
          </cell>
          <cell r="IJ173">
            <v>26548.54</v>
          </cell>
          <cell r="IK173">
            <v>37238.67</v>
          </cell>
          <cell r="IL173">
            <v>36253.5</v>
          </cell>
          <cell r="IM173">
            <v>30133.98</v>
          </cell>
          <cell r="IN173">
            <v>0</v>
          </cell>
          <cell r="IO173">
            <v>0</v>
          </cell>
          <cell r="IP173">
            <v>0</v>
          </cell>
          <cell r="IQ173">
            <v>6167.491</v>
          </cell>
        </row>
        <row r="174">
          <cell r="A174">
            <v>43647</v>
          </cell>
          <cell r="B174" t="str">
            <v xml:space="preserve"> 01-JUL-2019</v>
          </cell>
          <cell r="C174">
            <v>13.579739999999999</v>
          </cell>
          <cell r="D174">
            <v>129477</v>
          </cell>
          <cell r="E174">
            <v>32008.46</v>
          </cell>
          <cell r="F174">
            <v>6766.8339999999998</v>
          </cell>
          <cell r="G174">
            <v>67586.31</v>
          </cell>
          <cell r="H174">
            <v>25241.62</v>
          </cell>
          <cell r="I174">
            <v>61890.68</v>
          </cell>
          <cell r="J174">
            <v>32357.35</v>
          </cell>
          <cell r="K174">
            <v>131145.4</v>
          </cell>
          <cell r="L174" t="str">
            <v xml:space="preserve"> 01-JUL-2019</v>
          </cell>
          <cell r="M174">
            <v>207.60730000000001</v>
          </cell>
          <cell r="N174">
            <v>0.20027300000000001</v>
          </cell>
          <cell r="O174">
            <v>0.29703210000000002</v>
          </cell>
          <cell r="P174">
            <v>0.78859230000000002</v>
          </cell>
          <cell r="Q174">
            <v>0</v>
          </cell>
          <cell r="R174">
            <v>813.45590000000004</v>
          </cell>
          <cell r="S174">
            <v>4565.6059999999998</v>
          </cell>
          <cell r="T174">
            <v>1387.7719999999999</v>
          </cell>
          <cell r="U174">
            <v>0</v>
          </cell>
          <cell r="V174" t="str">
            <v xml:space="preserve"> 01-JUL-2019</v>
          </cell>
          <cell r="W174">
            <v>9815.9310000000005</v>
          </cell>
          <cell r="X174">
            <v>47771.13</v>
          </cell>
          <cell r="Y174">
            <v>9999.2520000000004</v>
          </cell>
          <cell r="Z174">
            <v>0</v>
          </cell>
          <cell r="AA174">
            <v>1970.7840000000001</v>
          </cell>
          <cell r="AB174">
            <v>10824.98</v>
          </cell>
          <cell r="AC174">
            <v>2843.1219999999998</v>
          </cell>
          <cell r="AD174">
            <v>0</v>
          </cell>
          <cell r="AE174">
            <v>5854.3559999999998</v>
          </cell>
          <cell r="AF174" t="str">
            <v xml:space="preserve"> 01-JUL-2019</v>
          </cell>
          <cell r="AG174">
            <v>33028.21</v>
          </cell>
          <cell r="AH174">
            <v>7946.0519999999997</v>
          </cell>
          <cell r="AI174">
            <v>0</v>
          </cell>
          <cell r="AJ174">
            <v>7.8076800000000002E-2</v>
          </cell>
          <cell r="AK174">
            <v>0.42885450000000003</v>
          </cell>
          <cell r="AL174">
            <v>0.11263629999999999</v>
          </cell>
          <cell r="AM174">
            <v>366</v>
          </cell>
          <cell r="AN174">
            <v>196</v>
          </cell>
          <cell r="AO174">
            <v>11</v>
          </cell>
          <cell r="AP174" t="str">
            <v xml:space="preserve"> 01-JUL-2019</v>
          </cell>
          <cell r="AQ174">
            <v>248</v>
          </cell>
          <cell r="AR174">
            <v>144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220.39789999999999</v>
          </cell>
          <cell r="AZ174" t="str">
            <v xml:space="preserve"> 01-JUL-2019</v>
          </cell>
          <cell r="BA174">
            <v>122.9653</v>
          </cell>
          <cell r="BB174">
            <v>195.2783</v>
          </cell>
          <cell r="BC174">
            <v>125.0115</v>
          </cell>
          <cell r="BD174">
            <v>337.89449999999999</v>
          </cell>
          <cell r="BE174">
            <v>330.78879999999998</v>
          </cell>
          <cell r="BF174">
            <v>0</v>
          </cell>
          <cell r="BG174">
            <v>187.86840000000001</v>
          </cell>
          <cell r="BH174">
            <v>0</v>
          </cell>
          <cell r="BI174">
            <v>344.5643</v>
          </cell>
          <cell r="BJ174" t="str">
            <v xml:space="preserve"> 01-JUL-2019</v>
          </cell>
          <cell r="BK174">
            <v>0</v>
          </cell>
          <cell r="BL174">
            <v>0</v>
          </cell>
          <cell r="BM174">
            <v>308.2989</v>
          </cell>
          <cell r="BN174">
            <v>155.8963</v>
          </cell>
          <cell r="BO174">
            <v>0</v>
          </cell>
          <cell r="BP174">
            <v>0</v>
          </cell>
          <cell r="BQ174">
            <v>433.88049999999998</v>
          </cell>
          <cell r="BR174">
            <v>147.52070000000001</v>
          </cell>
          <cell r="BS174">
            <v>276.92570000000001</v>
          </cell>
          <cell r="BT174" t="str">
            <v xml:space="preserve"> 01-JUL-2019</v>
          </cell>
          <cell r="BU174">
            <v>0</v>
          </cell>
          <cell r="BV174">
            <v>426.92149999999998</v>
          </cell>
          <cell r="BW174">
            <v>0</v>
          </cell>
          <cell r="BX174">
            <v>293.71480000000003</v>
          </cell>
          <cell r="BY174">
            <v>139.91130000000001</v>
          </cell>
          <cell r="BZ174">
            <v>239.08600000000001</v>
          </cell>
          <cell r="CA174">
            <v>0</v>
          </cell>
          <cell r="CB174">
            <v>0</v>
          </cell>
          <cell r="CC174">
            <v>378.56599999999997</v>
          </cell>
          <cell r="CD174" t="str">
            <v xml:space="preserve"> 01-JUL-2019</v>
          </cell>
          <cell r="CE174">
            <v>233.56800000000001</v>
          </cell>
          <cell r="CF174">
            <v>463.77940000000001</v>
          </cell>
          <cell r="CG174">
            <v>140.4812</v>
          </cell>
          <cell r="CH174">
            <v>0</v>
          </cell>
          <cell r="CI174">
            <v>0</v>
          </cell>
          <cell r="CJ174">
            <v>196.35429999999999</v>
          </cell>
          <cell r="CK174">
            <v>518.04459999999995</v>
          </cell>
          <cell r="CL174">
            <v>0</v>
          </cell>
          <cell r="CM174">
            <v>549.11599999999999</v>
          </cell>
          <cell r="CN174" t="str">
            <v xml:space="preserve"> 01-JUL-2019</v>
          </cell>
          <cell r="CO174">
            <v>0</v>
          </cell>
          <cell r="CP174">
            <v>1626.114</v>
          </cell>
          <cell r="CQ174">
            <v>1894.5809999999999</v>
          </cell>
          <cell r="CR174">
            <v>1380.34</v>
          </cell>
          <cell r="CS174">
            <v>1865.799</v>
          </cell>
          <cell r="CT174">
            <v>0</v>
          </cell>
          <cell r="CU174">
            <v>0</v>
          </cell>
          <cell r="CV174">
            <v>0</v>
          </cell>
          <cell r="CW174">
            <v>3778945</v>
          </cell>
          <cell r="CX174" t="str">
            <v xml:space="preserve"> 01-JUL-2019</v>
          </cell>
          <cell r="CY174">
            <v>1333148</v>
          </cell>
          <cell r="CZ174">
            <v>3006295</v>
          </cell>
          <cell r="DA174">
            <v>710402.6</v>
          </cell>
          <cell r="DB174">
            <v>1301358</v>
          </cell>
          <cell r="DC174">
            <v>7053560</v>
          </cell>
          <cell r="DD174">
            <v>0</v>
          </cell>
          <cell r="DE174">
            <v>2386438</v>
          </cell>
          <cell r="DF174">
            <v>0</v>
          </cell>
          <cell r="DG174">
            <v>3763238</v>
          </cell>
          <cell r="DH174" t="str">
            <v xml:space="preserve"> 01-JUL-2019</v>
          </cell>
          <cell r="DI174">
            <v>0</v>
          </cell>
          <cell r="DJ174">
            <v>0</v>
          </cell>
          <cell r="DK174">
            <v>2137558</v>
          </cell>
          <cell r="DL174">
            <v>1621095</v>
          </cell>
          <cell r="DM174">
            <v>0</v>
          </cell>
          <cell r="DN174">
            <v>0</v>
          </cell>
          <cell r="DO174">
            <v>3212871</v>
          </cell>
          <cell r="DP174">
            <v>2229788</v>
          </cell>
          <cell r="DQ174">
            <v>5041608</v>
          </cell>
          <cell r="DR174" t="str">
            <v xml:space="preserve"> 01-JUL-2019</v>
          </cell>
          <cell r="DS174">
            <v>0</v>
          </cell>
          <cell r="DT174">
            <v>5048232</v>
          </cell>
          <cell r="DU174">
            <v>0</v>
          </cell>
          <cell r="DV174">
            <v>2179676</v>
          </cell>
          <cell r="DW174">
            <v>1200800</v>
          </cell>
          <cell r="DX174">
            <v>1637188</v>
          </cell>
          <cell r="DY174">
            <v>0</v>
          </cell>
          <cell r="DZ174">
            <v>0</v>
          </cell>
          <cell r="EA174">
            <v>3609101</v>
          </cell>
          <cell r="EB174" t="str">
            <v xml:space="preserve"> 01-JUL-2019</v>
          </cell>
          <cell r="EC174">
            <v>1862168</v>
          </cell>
          <cell r="ED174">
            <v>3737685</v>
          </cell>
          <cell r="EE174">
            <v>1362823</v>
          </cell>
          <cell r="EF174">
            <v>0</v>
          </cell>
          <cell r="EG174">
            <v>0</v>
          </cell>
          <cell r="EH174">
            <v>1054501</v>
          </cell>
          <cell r="EI174">
            <v>4822262</v>
          </cell>
          <cell r="EJ174">
            <v>0</v>
          </cell>
          <cell r="EK174">
            <v>3495576</v>
          </cell>
          <cell r="EL174" t="str">
            <v xml:space="preserve"> 01-JUN-2019</v>
          </cell>
          <cell r="EM174">
            <v>0</v>
          </cell>
          <cell r="EN174">
            <v>15745.21</v>
          </cell>
          <cell r="EO174">
            <v>20342.03</v>
          </cell>
          <cell r="EP174">
            <v>14347.84</v>
          </cell>
          <cell r="EQ174">
            <v>16948.23</v>
          </cell>
          <cell r="ER174">
            <v>0</v>
          </cell>
          <cell r="ES174">
            <v>0</v>
          </cell>
          <cell r="ET174">
            <v>0</v>
          </cell>
          <cell r="EU174">
            <v>2989.9690000000001</v>
          </cell>
          <cell r="EV174" t="str">
            <v xml:space="preserve"> 01-JUL-2019</v>
          </cell>
          <cell r="EW174">
            <v>2070488</v>
          </cell>
          <cell r="EX174">
            <v>3348.855</v>
          </cell>
          <cell r="EY174">
            <v>832942.1</v>
          </cell>
          <cell r="EZ174">
            <v>1089426</v>
          </cell>
          <cell r="FA174">
            <v>6701.4359999999997</v>
          </cell>
          <cell r="FB174">
            <v>0</v>
          </cell>
          <cell r="FC174">
            <v>3151.1729999999998</v>
          </cell>
          <cell r="FD174">
            <v>0</v>
          </cell>
          <cell r="FE174">
            <v>3013.9960000000001</v>
          </cell>
          <cell r="FF174" t="str">
            <v xml:space="preserve"> 01-JUL-2019</v>
          </cell>
          <cell r="FG174">
            <v>0</v>
          </cell>
          <cell r="FH174">
            <v>0</v>
          </cell>
          <cell r="FI174">
            <v>2689019</v>
          </cell>
          <cell r="FJ174">
            <v>984315</v>
          </cell>
          <cell r="FK174">
            <v>0</v>
          </cell>
          <cell r="FL174">
            <v>0</v>
          </cell>
          <cell r="FM174">
            <v>1354859</v>
          </cell>
          <cell r="FN174">
            <v>3159.8110000000001</v>
          </cell>
          <cell r="FO174">
            <v>6584.1930000000002</v>
          </cell>
          <cell r="FP174" t="str">
            <v xml:space="preserve"> 01-JUL-2019</v>
          </cell>
          <cell r="FQ174">
            <v>0</v>
          </cell>
          <cell r="FR174">
            <v>2470.2159999999999</v>
          </cell>
          <cell r="FS174">
            <v>0</v>
          </cell>
          <cell r="FT174">
            <v>3362.768</v>
          </cell>
          <cell r="FU174">
            <v>1237682</v>
          </cell>
          <cell r="FV174">
            <v>951251.8</v>
          </cell>
          <cell r="FW174">
            <v>0</v>
          </cell>
          <cell r="FX174">
            <v>0</v>
          </cell>
          <cell r="FY174">
            <v>3268.9879999999998</v>
          </cell>
          <cell r="FZ174" t="str">
            <v xml:space="preserve"> 01-JUL-2019</v>
          </cell>
          <cell r="GA174">
            <v>1908187</v>
          </cell>
          <cell r="GB174">
            <v>1684122</v>
          </cell>
          <cell r="GC174">
            <v>2875.0369999999998</v>
          </cell>
          <cell r="GD174">
            <v>0</v>
          </cell>
          <cell r="GE174">
            <v>0</v>
          </cell>
          <cell r="GF174">
            <v>616291.9</v>
          </cell>
          <cell r="GG174">
            <v>2929.319</v>
          </cell>
          <cell r="GH174">
            <v>0</v>
          </cell>
          <cell r="GI174">
            <v>2616.3330000000001</v>
          </cell>
          <cell r="GJ174" t="str">
            <v xml:space="preserve"> 01-JUL-2019</v>
          </cell>
          <cell r="GK174">
            <v>0</v>
          </cell>
          <cell r="GL174">
            <v>12660.54</v>
          </cell>
          <cell r="GM174">
            <v>19306.419999999998</v>
          </cell>
          <cell r="GN174">
            <v>16663.09</v>
          </cell>
          <cell r="GO174">
            <v>13260.63</v>
          </cell>
          <cell r="GP174">
            <v>0</v>
          </cell>
          <cell r="GQ174">
            <v>0</v>
          </cell>
          <cell r="GR174">
            <v>0</v>
          </cell>
          <cell r="GS174">
            <v>6553.0339999999997</v>
          </cell>
          <cell r="GT174" t="str">
            <v xml:space="preserve"> 01-JUL-2019</v>
          </cell>
          <cell r="GU174">
            <v>5190.3270000000002</v>
          </cell>
          <cell r="GV174">
            <v>5379.2849999999999</v>
          </cell>
          <cell r="GW174">
            <v>1016405</v>
          </cell>
          <cell r="GX174">
            <v>2599918</v>
          </cell>
          <cell r="GY174">
            <v>14207.04</v>
          </cell>
          <cell r="GZ174">
            <v>0</v>
          </cell>
          <cell r="HA174">
            <v>2719188</v>
          </cell>
          <cell r="HB174">
            <v>0</v>
          </cell>
          <cell r="HC174">
            <v>6538.3180000000002</v>
          </cell>
          <cell r="HD174" t="str">
            <v xml:space="preserve"> 01-JUL-2019</v>
          </cell>
          <cell r="HE174">
            <v>0</v>
          </cell>
          <cell r="HF174">
            <v>0</v>
          </cell>
          <cell r="HG174">
            <v>4595.88</v>
          </cell>
          <cell r="HH174">
            <v>2766448</v>
          </cell>
          <cell r="HI174">
            <v>0</v>
          </cell>
          <cell r="HJ174">
            <v>0</v>
          </cell>
          <cell r="HK174">
            <v>2733544</v>
          </cell>
          <cell r="HL174">
            <v>7017.0469999999996</v>
          </cell>
          <cell r="HM174">
            <v>12067.59</v>
          </cell>
          <cell r="HN174" t="str">
            <v xml:space="preserve"> 01-JUL-2019</v>
          </cell>
          <cell r="HO174">
            <v>0</v>
          </cell>
          <cell r="HP174">
            <v>8560.3279999999995</v>
          </cell>
          <cell r="HQ174">
            <v>0</v>
          </cell>
          <cell r="HR174">
            <v>5941.5460000000003</v>
          </cell>
          <cell r="HS174">
            <v>4278.5079999999998</v>
          </cell>
          <cell r="HT174">
            <v>2965.24</v>
          </cell>
          <cell r="HU174">
            <v>0</v>
          </cell>
          <cell r="HV174">
            <v>0</v>
          </cell>
          <cell r="HW174">
            <v>6407.7160000000003</v>
          </cell>
          <cell r="HX174" t="str">
            <v xml:space="preserve"> 01-JUL-2019</v>
          </cell>
          <cell r="HY174">
            <v>4548.5290000000005</v>
          </cell>
          <cell r="HZ174">
            <v>5432.3509999999997</v>
          </cell>
          <cell r="IA174">
            <v>5642.1959999999999</v>
          </cell>
          <cell r="IB174">
            <v>0</v>
          </cell>
          <cell r="IC174">
            <v>0</v>
          </cell>
          <cell r="ID174">
            <v>1161632</v>
          </cell>
          <cell r="IE174">
            <v>7880.8389999999999</v>
          </cell>
          <cell r="IF174">
            <v>0</v>
          </cell>
          <cell r="IG174">
            <v>4942.5029999999997</v>
          </cell>
          <cell r="IH174" t="str">
            <v xml:space="preserve"> 01-JUL-2019</v>
          </cell>
          <cell r="II174">
            <v>0</v>
          </cell>
          <cell r="IJ174">
            <v>26740.27</v>
          </cell>
          <cell r="IK174">
            <v>37525.57</v>
          </cell>
          <cell r="IL174">
            <v>36513.870000000003</v>
          </cell>
          <cell r="IM174">
            <v>30365.71</v>
          </cell>
          <cell r="IN174">
            <v>0</v>
          </cell>
          <cell r="IO174">
            <v>0</v>
          </cell>
          <cell r="IP174">
            <v>0</v>
          </cell>
          <cell r="IQ174">
            <v>6082.9809999999998</v>
          </cell>
        </row>
        <row r="175">
          <cell r="A175">
            <v>43678</v>
          </cell>
          <cell r="B175" t="str">
            <v xml:space="preserve"> 01-AUG-2019</v>
          </cell>
          <cell r="C175">
            <v>13.66461</v>
          </cell>
          <cell r="D175">
            <v>130469.1</v>
          </cell>
          <cell r="E175">
            <v>32002.6</v>
          </cell>
          <cell r="F175">
            <v>6691.5129999999999</v>
          </cell>
          <cell r="G175">
            <v>67793.75</v>
          </cell>
          <cell r="H175">
            <v>25311.09</v>
          </cell>
          <cell r="I175">
            <v>62675.32</v>
          </cell>
          <cell r="J175">
            <v>32341.8</v>
          </cell>
          <cell r="K175">
            <v>132148</v>
          </cell>
          <cell r="L175" t="str">
            <v xml:space="preserve"> 01-AUG-2019</v>
          </cell>
          <cell r="M175">
            <v>207.66159999999999</v>
          </cell>
          <cell r="N175">
            <v>0.2008877</v>
          </cell>
          <cell r="O175">
            <v>0.29794369999999998</v>
          </cell>
          <cell r="P175">
            <v>0.79090720000000003</v>
          </cell>
          <cell r="Q175">
            <v>0</v>
          </cell>
          <cell r="R175">
            <v>803.88139999999999</v>
          </cell>
          <cell r="S175">
            <v>4513.4059999999999</v>
          </cell>
          <cell r="T175">
            <v>1374.2249999999999</v>
          </cell>
          <cell r="U175">
            <v>0</v>
          </cell>
          <cell r="V175" t="str">
            <v xml:space="preserve"> 01-AUG-2019</v>
          </cell>
          <cell r="W175">
            <v>9840.8520000000008</v>
          </cell>
          <cell r="X175">
            <v>47911.05</v>
          </cell>
          <cell r="Y175">
            <v>10041.85</v>
          </cell>
          <cell r="Z175">
            <v>0</v>
          </cell>
          <cell r="AA175">
            <v>1971.52</v>
          </cell>
          <cell r="AB175">
            <v>10804.31</v>
          </cell>
          <cell r="AC175">
            <v>2841.5540000000001</v>
          </cell>
          <cell r="AD175">
            <v>0</v>
          </cell>
          <cell r="AE175">
            <v>5915.4740000000002</v>
          </cell>
          <cell r="AF175" t="str">
            <v xml:space="preserve"> 01-AUG-2019</v>
          </cell>
          <cell r="AG175">
            <v>33363.14</v>
          </cell>
          <cell r="AH175">
            <v>8034.14</v>
          </cell>
          <cell r="AI175">
            <v>0</v>
          </cell>
          <cell r="AJ175">
            <v>7.7891600000000005E-2</v>
          </cell>
          <cell r="AK175">
            <v>0.42686079999999998</v>
          </cell>
          <cell r="AL175">
            <v>0.1122652</v>
          </cell>
          <cell r="AM175">
            <v>366</v>
          </cell>
          <cell r="AN175">
            <v>196</v>
          </cell>
          <cell r="AO175">
            <v>11</v>
          </cell>
          <cell r="AP175" t="str">
            <v xml:space="preserve"> 01-AUG-2019</v>
          </cell>
          <cell r="AQ175">
            <v>248</v>
          </cell>
          <cell r="AR175">
            <v>144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219.2936</v>
          </cell>
          <cell r="AZ175" t="str">
            <v xml:space="preserve"> 01-AUG-2019</v>
          </cell>
          <cell r="BA175">
            <v>121.7647</v>
          </cell>
          <cell r="BB175">
            <v>196.93260000000001</v>
          </cell>
          <cell r="BC175">
            <v>124.07899999999999</v>
          </cell>
          <cell r="BD175">
            <v>335.06479999999999</v>
          </cell>
          <cell r="BE175">
            <v>329.06139999999999</v>
          </cell>
          <cell r="BF175">
            <v>0</v>
          </cell>
          <cell r="BG175">
            <v>186.76859999999999</v>
          </cell>
          <cell r="BH175">
            <v>0</v>
          </cell>
          <cell r="BI175">
            <v>337.72309999999999</v>
          </cell>
          <cell r="BJ175" t="str">
            <v xml:space="preserve"> 01-AUG-2019</v>
          </cell>
          <cell r="BK175">
            <v>0</v>
          </cell>
          <cell r="BL175">
            <v>0</v>
          </cell>
          <cell r="BM175">
            <v>304.98649999999998</v>
          </cell>
          <cell r="BN175">
            <v>154.36689999999999</v>
          </cell>
          <cell r="BO175">
            <v>0</v>
          </cell>
          <cell r="BP175">
            <v>0</v>
          </cell>
          <cell r="BQ175">
            <v>427.68270000000001</v>
          </cell>
          <cell r="BR175">
            <v>146.4597</v>
          </cell>
          <cell r="BS175">
            <v>276.6617</v>
          </cell>
          <cell r="BT175" t="str">
            <v xml:space="preserve"> 01-AUG-2019</v>
          </cell>
          <cell r="BU175">
            <v>0</v>
          </cell>
          <cell r="BV175">
            <v>426.79419999999999</v>
          </cell>
          <cell r="BW175">
            <v>0</v>
          </cell>
          <cell r="BX175">
            <v>291.61619999999999</v>
          </cell>
          <cell r="BY175">
            <v>138.55109999999999</v>
          </cell>
          <cell r="BZ175">
            <v>235.25989999999999</v>
          </cell>
          <cell r="CA175">
            <v>0</v>
          </cell>
          <cell r="CB175">
            <v>0</v>
          </cell>
          <cell r="CC175">
            <v>375.08850000000001</v>
          </cell>
          <cell r="CD175" t="str">
            <v xml:space="preserve"> 01-AUG-2019</v>
          </cell>
          <cell r="CE175">
            <v>227.7226</v>
          </cell>
          <cell r="CF175">
            <v>457.738</v>
          </cell>
          <cell r="CG175">
            <v>136.1293</v>
          </cell>
          <cell r="CH175">
            <v>0</v>
          </cell>
          <cell r="CI175">
            <v>0</v>
          </cell>
          <cell r="CJ175">
            <v>194.232</v>
          </cell>
          <cell r="CK175">
            <v>504.4171</v>
          </cell>
          <cell r="CL175">
            <v>0</v>
          </cell>
          <cell r="CM175">
            <v>543.11919999999998</v>
          </cell>
          <cell r="CN175" t="str">
            <v xml:space="preserve"> 01-AUG-2019</v>
          </cell>
          <cell r="CO175">
            <v>0</v>
          </cell>
          <cell r="CP175">
            <v>1609.66</v>
          </cell>
          <cell r="CQ175">
            <v>1875.9649999999999</v>
          </cell>
          <cell r="CR175">
            <v>1365.558</v>
          </cell>
          <cell r="CS175">
            <v>1840.3309999999999</v>
          </cell>
          <cell r="CT175">
            <v>0</v>
          </cell>
          <cell r="CU175">
            <v>0</v>
          </cell>
          <cell r="CV175">
            <v>0</v>
          </cell>
          <cell r="CW175">
            <v>3785743</v>
          </cell>
          <cell r="CX175" t="str">
            <v xml:space="preserve"> 01-AUG-2019</v>
          </cell>
          <cell r="CY175">
            <v>1336922</v>
          </cell>
          <cell r="CZ175">
            <v>3012400</v>
          </cell>
          <cell r="DA175">
            <v>714249.1</v>
          </cell>
          <cell r="DB175">
            <v>1311745</v>
          </cell>
          <cell r="DC175">
            <v>7063760</v>
          </cell>
          <cell r="DD175">
            <v>0</v>
          </cell>
          <cell r="DE175">
            <v>2392228</v>
          </cell>
          <cell r="DF175">
            <v>0</v>
          </cell>
          <cell r="DG175">
            <v>3773707</v>
          </cell>
          <cell r="DH175" t="str">
            <v xml:space="preserve"> 01-AUG-2019</v>
          </cell>
          <cell r="DI175">
            <v>0</v>
          </cell>
          <cell r="DJ175">
            <v>0</v>
          </cell>
          <cell r="DK175">
            <v>2147012</v>
          </cell>
          <cell r="DL175">
            <v>1625881</v>
          </cell>
          <cell r="DM175">
            <v>0</v>
          </cell>
          <cell r="DN175">
            <v>0</v>
          </cell>
          <cell r="DO175">
            <v>3226129</v>
          </cell>
          <cell r="DP175">
            <v>2234328</v>
          </cell>
          <cell r="DQ175">
            <v>5050184</v>
          </cell>
          <cell r="DR175" t="str">
            <v xml:space="preserve"> 01-AUG-2019</v>
          </cell>
          <cell r="DS175">
            <v>0</v>
          </cell>
          <cell r="DT175">
            <v>5061463</v>
          </cell>
          <cell r="DU175">
            <v>0</v>
          </cell>
          <cell r="DV175">
            <v>2188716</v>
          </cell>
          <cell r="DW175">
            <v>1205096</v>
          </cell>
          <cell r="DX175">
            <v>1644481</v>
          </cell>
          <cell r="DY175">
            <v>0</v>
          </cell>
          <cell r="DZ175">
            <v>0</v>
          </cell>
          <cell r="EA175">
            <v>3620728</v>
          </cell>
          <cell r="EB175" t="str">
            <v xml:space="preserve"> 01-AUG-2019</v>
          </cell>
          <cell r="EC175">
            <v>1869227</v>
          </cell>
          <cell r="ED175">
            <v>3751875</v>
          </cell>
          <cell r="EE175">
            <v>1367043</v>
          </cell>
          <cell r="EF175">
            <v>0</v>
          </cell>
          <cell r="EG175">
            <v>0</v>
          </cell>
          <cell r="EH175">
            <v>1060522</v>
          </cell>
          <cell r="EI175">
            <v>4837900</v>
          </cell>
          <cell r="EJ175">
            <v>0</v>
          </cell>
          <cell r="EK175">
            <v>3512413</v>
          </cell>
          <cell r="EL175" t="str">
            <v xml:space="preserve"> 01-JUL-2019</v>
          </cell>
          <cell r="EM175">
            <v>0</v>
          </cell>
          <cell r="EN175">
            <v>15794</v>
          </cell>
          <cell r="EO175">
            <v>20398.87</v>
          </cell>
          <cell r="EP175">
            <v>14389.25</v>
          </cell>
          <cell r="EQ175">
            <v>17004.2</v>
          </cell>
          <cell r="ER175">
            <v>0</v>
          </cell>
          <cell r="ES175">
            <v>0</v>
          </cell>
          <cell r="ET175">
            <v>0</v>
          </cell>
          <cell r="EU175">
            <v>3024.4340000000002</v>
          </cell>
          <cell r="EV175" t="str">
            <v xml:space="preserve"> 01-AUG-2019</v>
          </cell>
          <cell r="EW175">
            <v>2090945</v>
          </cell>
          <cell r="EX175">
            <v>3384.5929999999998</v>
          </cell>
          <cell r="EY175">
            <v>843278.1</v>
          </cell>
          <cell r="EZ175">
            <v>1103534</v>
          </cell>
          <cell r="FA175">
            <v>6781.2719999999999</v>
          </cell>
          <cell r="FB175">
            <v>0</v>
          </cell>
          <cell r="FC175">
            <v>3182.61</v>
          </cell>
          <cell r="FD175">
            <v>0</v>
          </cell>
          <cell r="FE175">
            <v>3053.9940000000001</v>
          </cell>
          <cell r="FF175" t="str">
            <v xml:space="preserve"> 01-AUG-2019</v>
          </cell>
          <cell r="FG175">
            <v>0</v>
          </cell>
          <cell r="FH175">
            <v>0</v>
          </cell>
          <cell r="FI175">
            <v>2715206</v>
          </cell>
          <cell r="FJ175">
            <v>995176.9</v>
          </cell>
          <cell r="FK175">
            <v>0</v>
          </cell>
          <cell r="FL175">
            <v>0</v>
          </cell>
          <cell r="FM175">
            <v>1375085</v>
          </cell>
          <cell r="FN175">
            <v>3191.09</v>
          </cell>
          <cell r="FO175">
            <v>6659.0690000000004</v>
          </cell>
          <cell r="FP175" t="str">
            <v xml:space="preserve"> 01-AUG-2019</v>
          </cell>
          <cell r="FQ175">
            <v>0</v>
          </cell>
          <cell r="FR175">
            <v>2509.3409999999999</v>
          </cell>
          <cell r="FS175">
            <v>0</v>
          </cell>
          <cell r="FT175">
            <v>3395.5709999999999</v>
          </cell>
          <cell r="FU175">
            <v>1254278</v>
          </cell>
          <cell r="FV175">
            <v>969423.2</v>
          </cell>
          <cell r="FW175">
            <v>0</v>
          </cell>
          <cell r="FX175">
            <v>0</v>
          </cell>
          <cell r="FY175">
            <v>3313.502</v>
          </cell>
          <cell r="FZ175" t="str">
            <v xml:space="preserve"> 01-AUG-2019</v>
          </cell>
          <cell r="GA175">
            <v>1936303</v>
          </cell>
          <cell r="GB175">
            <v>1710511</v>
          </cell>
          <cell r="GC175">
            <v>2916.0569999999998</v>
          </cell>
          <cell r="GD175">
            <v>0</v>
          </cell>
          <cell r="GE175">
            <v>0</v>
          </cell>
          <cell r="GF175">
            <v>624965.9</v>
          </cell>
          <cell r="GG175">
            <v>2982.79</v>
          </cell>
          <cell r="GH175">
            <v>0</v>
          </cell>
          <cell r="GI175">
            <v>2662.29</v>
          </cell>
          <cell r="GJ175" t="str">
            <v xml:space="preserve"> 01-AUG-2019</v>
          </cell>
          <cell r="GK175">
            <v>0</v>
          </cell>
          <cell r="GL175">
            <v>12819.39</v>
          </cell>
          <cell r="GM175">
            <v>19556.57</v>
          </cell>
          <cell r="GN175">
            <v>16861.29</v>
          </cell>
          <cell r="GO175">
            <v>13438.06</v>
          </cell>
          <cell r="GP175">
            <v>0</v>
          </cell>
          <cell r="GQ175">
            <v>0</v>
          </cell>
          <cell r="GR175">
            <v>0</v>
          </cell>
          <cell r="GS175">
            <v>6592.4920000000002</v>
          </cell>
          <cell r="GT175" t="str">
            <v xml:space="preserve"> 01-AUG-2019</v>
          </cell>
          <cell r="GU175">
            <v>5226.9269999999997</v>
          </cell>
          <cell r="GV175">
            <v>5409.3779999999997</v>
          </cell>
          <cell r="GW175">
            <v>1026908</v>
          </cell>
          <cell r="GX175">
            <v>2630037</v>
          </cell>
          <cell r="GY175">
            <v>14299.64</v>
          </cell>
          <cell r="GZ175">
            <v>0</v>
          </cell>
          <cell r="HA175">
            <v>2736681</v>
          </cell>
          <cell r="HB175">
            <v>0</v>
          </cell>
          <cell r="HC175">
            <v>6588.5720000000001</v>
          </cell>
          <cell r="HD175" t="str">
            <v xml:space="preserve"> 01-AUG-2019</v>
          </cell>
          <cell r="HE175">
            <v>0</v>
          </cell>
          <cell r="HF175">
            <v>0</v>
          </cell>
          <cell r="HG175">
            <v>4630.8710000000001</v>
          </cell>
          <cell r="HH175">
            <v>2785769</v>
          </cell>
          <cell r="HI175">
            <v>0</v>
          </cell>
          <cell r="HJ175">
            <v>0</v>
          </cell>
          <cell r="HK175">
            <v>2758782</v>
          </cell>
          <cell r="HL175">
            <v>7054.7839999999997</v>
          </cell>
          <cell r="HM175">
            <v>12138.98</v>
          </cell>
          <cell r="HN175" t="str">
            <v xml:space="preserve"> 01-AUG-2019</v>
          </cell>
          <cell r="HO175">
            <v>0</v>
          </cell>
          <cell r="HP175">
            <v>8616.8089999999993</v>
          </cell>
          <cell r="HQ175">
            <v>0</v>
          </cell>
          <cell r="HR175">
            <v>5986.0029999999997</v>
          </cell>
          <cell r="HS175">
            <v>4312.4719999999998</v>
          </cell>
          <cell r="HT175">
            <v>2996.2089999999998</v>
          </cell>
          <cell r="HU175">
            <v>0</v>
          </cell>
          <cell r="HV175">
            <v>0</v>
          </cell>
          <cell r="HW175">
            <v>6460.48</v>
          </cell>
          <cell r="HX175" t="str">
            <v xml:space="preserve"> 01-AUG-2019</v>
          </cell>
          <cell r="HY175">
            <v>4596.0370000000003</v>
          </cell>
          <cell r="HZ175">
            <v>5472.85</v>
          </cell>
          <cell r="IA175">
            <v>5701.2849999999999</v>
          </cell>
          <cell r="IB175">
            <v>0</v>
          </cell>
          <cell r="IC175">
            <v>0</v>
          </cell>
          <cell r="ID175">
            <v>1173499</v>
          </cell>
          <cell r="IE175">
            <v>7959.2830000000004</v>
          </cell>
          <cell r="IF175">
            <v>0</v>
          </cell>
          <cell r="IG175">
            <v>4993.259</v>
          </cell>
          <cell r="IH175" t="str">
            <v xml:space="preserve"> 01-AUG-2019</v>
          </cell>
          <cell r="II175">
            <v>0</v>
          </cell>
          <cell r="IJ175">
            <v>26936.59</v>
          </cell>
          <cell r="IK175">
            <v>37800.69</v>
          </cell>
          <cell r="IL175">
            <v>36801.230000000003</v>
          </cell>
          <cell r="IM175">
            <v>30609.49</v>
          </cell>
          <cell r="IN175">
            <v>0</v>
          </cell>
          <cell r="IO175">
            <v>0</v>
          </cell>
          <cell r="IP175">
            <v>0</v>
          </cell>
          <cell r="IQ175">
            <v>6052.5039999999999</v>
          </cell>
        </row>
        <row r="176">
          <cell r="A176">
            <v>43709</v>
          </cell>
          <cell r="B176" t="str">
            <v xml:space="preserve"> 01-SEP-2019</v>
          </cell>
          <cell r="C176">
            <v>13.74949</v>
          </cell>
          <cell r="D176">
            <v>131461.1</v>
          </cell>
          <cell r="E176">
            <v>31999.62</v>
          </cell>
          <cell r="F176">
            <v>6624.2330000000002</v>
          </cell>
          <cell r="G176">
            <v>67999.100000000006</v>
          </cell>
          <cell r="H176">
            <v>25375.38</v>
          </cell>
          <cell r="I176">
            <v>63461.96</v>
          </cell>
          <cell r="J176">
            <v>32349.8</v>
          </cell>
          <cell r="K176">
            <v>133150.9</v>
          </cell>
          <cell r="L176" t="str">
            <v xml:space="preserve"> 01-SEP-2019</v>
          </cell>
          <cell r="M176">
            <v>207.63030000000001</v>
          </cell>
          <cell r="N176">
            <v>0.20149610000000001</v>
          </cell>
          <cell r="O176">
            <v>0.29884620000000001</v>
          </cell>
          <cell r="P176">
            <v>0.79299019999999998</v>
          </cell>
          <cell r="Q176">
            <v>0</v>
          </cell>
          <cell r="R176">
            <v>796.35479999999995</v>
          </cell>
          <cell r="S176">
            <v>4466.01</v>
          </cell>
          <cell r="T176">
            <v>1361.8679999999999</v>
          </cell>
          <cell r="U176">
            <v>0</v>
          </cell>
          <cell r="V176" t="str">
            <v xml:space="preserve"> 01-SEP-2019</v>
          </cell>
          <cell r="W176">
            <v>9865.5390000000007</v>
          </cell>
          <cell r="X176">
            <v>48049.5</v>
          </cell>
          <cell r="Y176">
            <v>10084.07</v>
          </cell>
          <cell r="Z176">
            <v>0</v>
          </cell>
          <cell r="AA176">
            <v>1959.998</v>
          </cell>
          <cell r="AB176">
            <v>10791.95</v>
          </cell>
          <cell r="AC176">
            <v>2847.4679999999998</v>
          </cell>
          <cell r="AD176">
            <v>0</v>
          </cell>
          <cell r="AE176">
            <v>5976.2330000000002</v>
          </cell>
          <cell r="AF176" t="str">
            <v xml:space="preserve"> 01-SEP-2019</v>
          </cell>
          <cell r="AG176">
            <v>33697.69</v>
          </cell>
          <cell r="AH176">
            <v>8122.4120000000003</v>
          </cell>
          <cell r="AI176">
            <v>0</v>
          </cell>
          <cell r="AJ176">
            <v>7.7240199999999995E-2</v>
          </cell>
          <cell r="AK176">
            <v>0.4252919</v>
          </cell>
          <cell r="AL176">
            <v>0.1122138</v>
          </cell>
          <cell r="AM176">
            <v>366</v>
          </cell>
          <cell r="AN176">
            <v>196</v>
          </cell>
          <cell r="AO176">
            <v>11</v>
          </cell>
          <cell r="AP176" t="str">
            <v xml:space="preserve"> 01-SEP-2019</v>
          </cell>
          <cell r="AQ176">
            <v>248</v>
          </cell>
          <cell r="AR176">
            <v>144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215.4442</v>
          </cell>
          <cell r="AZ176" t="str">
            <v xml:space="preserve"> 01-SEP-2019</v>
          </cell>
          <cell r="BA176">
            <v>120.7107</v>
          </cell>
          <cell r="BB176">
            <v>191.2825</v>
          </cell>
          <cell r="BC176">
            <v>123.00369999999999</v>
          </cell>
          <cell r="BD176">
            <v>333.73419999999999</v>
          </cell>
          <cell r="BE176">
            <v>324.97129999999999</v>
          </cell>
          <cell r="BF176">
            <v>0</v>
          </cell>
          <cell r="BG176">
            <v>184.50290000000001</v>
          </cell>
          <cell r="BH176">
            <v>0</v>
          </cell>
          <cell r="BI176">
            <v>337.40710000000001</v>
          </cell>
          <cell r="BJ176" t="str">
            <v xml:space="preserve"> 01-SEP-2019</v>
          </cell>
          <cell r="BK176">
            <v>0</v>
          </cell>
          <cell r="BL176">
            <v>0</v>
          </cell>
          <cell r="BM176">
            <v>303.52190000000002</v>
          </cell>
          <cell r="BN176">
            <v>152.61490000000001</v>
          </cell>
          <cell r="BO176">
            <v>0</v>
          </cell>
          <cell r="BP176">
            <v>0</v>
          </cell>
          <cell r="BQ176">
            <v>424.02330000000001</v>
          </cell>
          <cell r="BR176">
            <v>144.82409999999999</v>
          </cell>
          <cell r="BS176">
            <v>271.12689999999998</v>
          </cell>
          <cell r="BT176" t="str">
            <v xml:space="preserve"> 01-SEP-2019</v>
          </cell>
          <cell r="BU176">
            <v>0</v>
          </cell>
          <cell r="BV176">
            <v>417.54090000000002</v>
          </cell>
          <cell r="BW176">
            <v>0</v>
          </cell>
          <cell r="BX176">
            <v>288.6096</v>
          </cell>
          <cell r="BY176">
            <v>137.95249999999999</v>
          </cell>
          <cell r="BZ176">
            <v>233.97669999999999</v>
          </cell>
          <cell r="CA176">
            <v>0</v>
          </cell>
          <cell r="CB176">
            <v>0</v>
          </cell>
          <cell r="CC176">
            <v>368.01299999999998</v>
          </cell>
          <cell r="CD176" t="str">
            <v xml:space="preserve"> 01-SEP-2019</v>
          </cell>
          <cell r="CE176">
            <v>228.572</v>
          </cell>
          <cell r="CF176">
            <v>451.45190000000002</v>
          </cell>
          <cell r="CG176">
            <v>137.6524</v>
          </cell>
          <cell r="CH176">
            <v>0</v>
          </cell>
          <cell r="CI176">
            <v>0</v>
          </cell>
          <cell r="CJ176">
            <v>191.13839999999999</v>
          </cell>
          <cell r="CK176">
            <v>507.50110000000001</v>
          </cell>
          <cell r="CL176">
            <v>0</v>
          </cell>
          <cell r="CM176">
            <v>534.65719999999999</v>
          </cell>
          <cell r="CN176" t="str">
            <v xml:space="preserve"> 01-SEP-2019</v>
          </cell>
          <cell r="CO176">
            <v>0</v>
          </cell>
          <cell r="CP176">
            <v>1590.6020000000001</v>
          </cell>
          <cell r="CQ176">
            <v>1849.652</v>
          </cell>
          <cell r="CR176">
            <v>1358.5429999999999</v>
          </cell>
          <cell r="CS176">
            <v>1825.4369999999999</v>
          </cell>
          <cell r="CT176">
            <v>0</v>
          </cell>
          <cell r="CU176">
            <v>0</v>
          </cell>
          <cell r="CV176">
            <v>0</v>
          </cell>
          <cell r="CW176">
            <v>3792422</v>
          </cell>
          <cell r="CX176" t="str">
            <v xml:space="preserve"> 01-SEP-2019</v>
          </cell>
          <cell r="CY176">
            <v>1340664</v>
          </cell>
          <cell r="CZ176">
            <v>3018330</v>
          </cell>
          <cell r="DA176">
            <v>718062.2</v>
          </cell>
          <cell r="DB176">
            <v>1322091</v>
          </cell>
          <cell r="DC176">
            <v>7073834</v>
          </cell>
          <cell r="DD176">
            <v>0</v>
          </cell>
          <cell r="DE176">
            <v>2397947</v>
          </cell>
          <cell r="DF176">
            <v>0</v>
          </cell>
          <cell r="DG176">
            <v>3784167</v>
          </cell>
          <cell r="DH176" t="str">
            <v xml:space="preserve"> 01-SEP-2019</v>
          </cell>
          <cell r="DI176">
            <v>0</v>
          </cell>
          <cell r="DJ176">
            <v>0</v>
          </cell>
          <cell r="DK176">
            <v>2156422</v>
          </cell>
          <cell r="DL176">
            <v>1630612</v>
          </cell>
          <cell r="DM176">
            <v>0</v>
          </cell>
          <cell r="DN176">
            <v>0</v>
          </cell>
          <cell r="DO176">
            <v>3239274</v>
          </cell>
          <cell r="DP176">
            <v>2238817</v>
          </cell>
          <cell r="DQ176">
            <v>5058589</v>
          </cell>
          <cell r="DR176" t="str">
            <v xml:space="preserve"> 01-SEP-2019</v>
          </cell>
          <cell r="DS176">
            <v>0</v>
          </cell>
          <cell r="DT176">
            <v>5074407</v>
          </cell>
          <cell r="DU176">
            <v>0</v>
          </cell>
          <cell r="DV176">
            <v>2197664</v>
          </cell>
          <cell r="DW176">
            <v>1209372</v>
          </cell>
          <cell r="DX176">
            <v>1651734</v>
          </cell>
          <cell r="DY176">
            <v>0</v>
          </cell>
          <cell r="DZ176">
            <v>0</v>
          </cell>
          <cell r="EA176">
            <v>3632137</v>
          </cell>
          <cell r="EB176" t="str">
            <v xml:space="preserve"> 01-SEP-2019</v>
          </cell>
          <cell r="EC176">
            <v>1876313</v>
          </cell>
          <cell r="ED176">
            <v>3765870</v>
          </cell>
          <cell r="EE176">
            <v>1371310</v>
          </cell>
          <cell r="EF176">
            <v>0</v>
          </cell>
          <cell r="EG176">
            <v>0</v>
          </cell>
          <cell r="EH176">
            <v>1066448</v>
          </cell>
          <cell r="EI176">
            <v>4853632</v>
          </cell>
          <cell r="EJ176">
            <v>0</v>
          </cell>
          <cell r="EK176">
            <v>3528988</v>
          </cell>
          <cell r="EL176" t="str">
            <v xml:space="preserve"> 01-AUG-2019</v>
          </cell>
          <cell r="EM176">
            <v>0</v>
          </cell>
          <cell r="EN176">
            <v>15843.9</v>
          </cell>
          <cell r="EO176">
            <v>20457.02</v>
          </cell>
          <cell r="EP176">
            <v>14431.58</v>
          </cell>
          <cell r="EQ176">
            <v>17061.25</v>
          </cell>
          <cell r="ER176">
            <v>0</v>
          </cell>
          <cell r="ES176">
            <v>0</v>
          </cell>
          <cell r="ET176">
            <v>0</v>
          </cell>
          <cell r="EU176">
            <v>3058.7379999999998</v>
          </cell>
          <cell r="EV176" t="str">
            <v xml:space="preserve"> 01-SEP-2019</v>
          </cell>
          <cell r="EW176">
            <v>2111421</v>
          </cell>
          <cell r="EX176">
            <v>3420.0239999999999</v>
          </cell>
          <cell r="EY176">
            <v>853617.8</v>
          </cell>
          <cell r="EZ176">
            <v>1117670</v>
          </cell>
          <cell r="FA176">
            <v>6860.9549999999999</v>
          </cell>
          <cell r="FB176">
            <v>0</v>
          </cell>
          <cell r="FC176">
            <v>3213.9679999999998</v>
          </cell>
          <cell r="FD176">
            <v>0</v>
          </cell>
          <cell r="FE176">
            <v>3094.335</v>
          </cell>
          <cell r="FF176" t="str">
            <v xml:space="preserve"> 01-SEP-2019</v>
          </cell>
          <cell r="FG176">
            <v>0</v>
          </cell>
          <cell r="FH176">
            <v>0</v>
          </cell>
          <cell r="FI176">
            <v>2741459</v>
          </cell>
          <cell r="FJ176">
            <v>1006068</v>
          </cell>
          <cell r="FK176">
            <v>0</v>
          </cell>
          <cell r="FL176">
            <v>0</v>
          </cell>
          <cell r="FM176">
            <v>1395512</v>
          </cell>
          <cell r="FN176">
            <v>3222.3380000000002</v>
          </cell>
          <cell r="FO176">
            <v>6733.8339999999998</v>
          </cell>
          <cell r="FP176" t="str">
            <v xml:space="preserve"> 01-SEP-2019</v>
          </cell>
          <cell r="FQ176">
            <v>0</v>
          </cell>
          <cell r="FR176">
            <v>2548.1950000000002</v>
          </cell>
          <cell r="FS176">
            <v>0</v>
          </cell>
          <cell r="FT176">
            <v>3428.3429999999998</v>
          </cell>
          <cell r="FU176">
            <v>1271015</v>
          </cell>
          <cell r="FV176">
            <v>987775.3</v>
          </cell>
          <cell r="FW176">
            <v>0</v>
          </cell>
          <cell r="FX176">
            <v>0</v>
          </cell>
          <cell r="FY176">
            <v>3357.9059999999999</v>
          </cell>
          <cell r="FZ176" t="str">
            <v xml:space="preserve"> 01-SEP-2019</v>
          </cell>
          <cell r="GA176">
            <v>1964796</v>
          </cell>
          <cell r="GB176">
            <v>1737083</v>
          </cell>
          <cell r="GC176">
            <v>2957.7310000000002</v>
          </cell>
          <cell r="GD176">
            <v>0</v>
          </cell>
          <cell r="GE176">
            <v>0</v>
          </cell>
          <cell r="GF176">
            <v>633673.9</v>
          </cell>
          <cell r="GG176">
            <v>3037.1260000000002</v>
          </cell>
          <cell r="GH176">
            <v>0</v>
          </cell>
          <cell r="GI176">
            <v>2708.3679999999999</v>
          </cell>
          <cell r="GJ176" t="str">
            <v xml:space="preserve"> 01-SEP-2019</v>
          </cell>
          <cell r="GK176">
            <v>0</v>
          </cell>
          <cell r="GL176">
            <v>12978.48</v>
          </cell>
          <cell r="GM176">
            <v>19806.8</v>
          </cell>
          <cell r="GN176">
            <v>17060.25</v>
          </cell>
          <cell r="GO176">
            <v>13616.42</v>
          </cell>
          <cell r="GP176">
            <v>0</v>
          </cell>
          <cell r="GQ176">
            <v>0</v>
          </cell>
          <cell r="GR176">
            <v>0</v>
          </cell>
          <cell r="GS176">
            <v>6632.5360000000001</v>
          </cell>
          <cell r="GT176" t="str">
            <v xml:space="preserve"> 01-SEP-2019</v>
          </cell>
          <cell r="GU176">
            <v>5262.3590000000004</v>
          </cell>
          <cell r="GV176">
            <v>5448.2449999999999</v>
          </cell>
          <cell r="GW176">
            <v>1037486</v>
          </cell>
          <cell r="GX176">
            <v>2658088</v>
          </cell>
          <cell r="GY176">
            <v>14388.64</v>
          </cell>
          <cell r="GZ176">
            <v>0</v>
          </cell>
          <cell r="HA176">
            <v>2754732</v>
          </cell>
          <cell r="HB176">
            <v>0</v>
          </cell>
          <cell r="HC176">
            <v>6636.9960000000001</v>
          </cell>
          <cell r="HD176" t="str">
            <v xml:space="preserve"> 01-SEP-2019</v>
          </cell>
          <cell r="HE176">
            <v>0</v>
          </cell>
          <cell r="HF176">
            <v>0</v>
          </cell>
          <cell r="HG176">
            <v>4666.0479999999998</v>
          </cell>
          <cell r="HH176">
            <v>2805236</v>
          </cell>
          <cell r="HI176">
            <v>0</v>
          </cell>
          <cell r="HJ176">
            <v>0</v>
          </cell>
          <cell r="HK176">
            <v>2778705</v>
          </cell>
          <cell r="HL176">
            <v>7104.0349999999999</v>
          </cell>
          <cell r="HM176">
            <v>12231.74</v>
          </cell>
          <cell r="HN176" t="str">
            <v xml:space="preserve"> 01-SEP-2019</v>
          </cell>
          <cell r="HO176">
            <v>0</v>
          </cell>
          <cell r="HP176">
            <v>8678.49</v>
          </cell>
          <cell r="HQ176">
            <v>0</v>
          </cell>
          <cell r="HR176">
            <v>6030.799</v>
          </cell>
          <cell r="HS176">
            <v>4344.8879999999999</v>
          </cell>
          <cell r="HT176">
            <v>3026.7930000000001</v>
          </cell>
          <cell r="HU176">
            <v>0</v>
          </cell>
          <cell r="HV176">
            <v>0</v>
          </cell>
          <cell r="HW176">
            <v>6513.6480000000001</v>
          </cell>
          <cell r="HX176" t="str">
            <v xml:space="preserve"> 01-SEP-2019</v>
          </cell>
          <cell r="HY176">
            <v>4633.0529999999999</v>
          </cell>
          <cell r="HZ176">
            <v>5513.3760000000002</v>
          </cell>
          <cell r="IA176">
            <v>5750.6229999999996</v>
          </cell>
          <cell r="IB176">
            <v>0</v>
          </cell>
          <cell r="IC176">
            <v>0</v>
          </cell>
          <cell r="ID176">
            <v>1185478</v>
          </cell>
          <cell r="IE176">
            <v>8024.0739999999996</v>
          </cell>
          <cell r="IF176">
            <v>0</v>
          </cell>
          <cell r="IG176">
            <v>5044.7849999999999</v>
          </cell>
          <cell r="IH176" t="str">
            <v xml:space="preserve"> 01-SEP-2019</v>
          </cell>
          <cell r="II176">
            <v>0</v>
          </cell>
          <cell r="IJ176">
            <v>27134.49</v>
          </cell>
          <cell r="IK176">
            <v>38097.19</v>
          </cell>
          <cell r="IL176">
            <v>37070.65</v>
          </cell>
          <cell r="IM176">
            <v>30848.52</v>
          </cell>
          <cell r="IN176">
            <v>0</v>
          </cell>
          <cell r="IO176">
            <v>0</v>
          </cell>
          <cell r="IP176">
            <v>0</v>
          </cell>
          <cell r="IQ176">
            <v>5946.26</v>
          </cell>
        </row>
        <row r="177">
          <cell r="A177">
            <v>43739</v>
          </cell>
          <cell r="B177" t="str">
            <v xml:space="preserve"> 01-OCT-2019</v>
          </cell>
          <cell r="C177">
            <v>13.831619999999999</v>
          </cell>
          <cell r="D177">
            <v>132421.1</v>
          </cell>
          <cell r="E177">
            <v>32002.21</v>
          </cell>
          <cell r="F177">
            <v>6553.6059999999998</v>
          </cell>
          <cell r="G177">
            <v>68195.710000000006</v>
          </cell>
          <cell r="H177">
            <v>25448.6</v>
          </cell>
          <cell r="I177">
            <v>64225.41</v>
          </cell>
          <cell r="J177">
            <v>32344.33</v>
          </cell>
          <cell r="K177">
            <v>134121.20000000001</v>
          </cell>
          <cell r="L177" t="str">
            <v xml:space="preserve"> 01-OCT-2019</v>
          </cell>
          <cell r="M177">
            <v>207.68530000000001</v>
          </cell>
          <cell r="N177">
            <v>0.2020787</v>
          </cell>
          <cell r="O177">
            <v>0.29971029999999999</v>
          </cell>
          <cell r="P177">
            <v>0.79521390000000003</v>
          </cell>
          <cell r="Q177">
            <v>0</v>
          </cell>
          <cell r="R177">
            <v>787.05280000000005</v>
          </cell>
          <cell r="S177">
            <v>4417.4889999999996</v>
          </cell>
          <cell r="T177">
            <v>1349.0650000000001</v>
          </cell>
          <cell r="U177">
            <v>0</v>
          </cell>
          <cell r="V177" t="str">
            <v xml:space="preserve"> 01-OCT-2019</v>
          </cell>
          <cell r="W177">
            <v>9889.15</v>
          </cell>
          <cell r="X177">
            <v>48182.02</v>
          </cell>
          <cell r="Y177">
            <v>10124.540000000001</v>
          </cell>
          <cell r="Z177">
            <v>0</v>
          </cell>
          <cell r="AA177">
            <v>1960.979</v>
          </cell>
          <cell r="AB177">
            <v>10767.39</v>
          </cell>
          <cell r="AC177">
            <v>2844.5549999999998</v>
          </cell>
          <cell r="AD177">
            <v>0</v>
          </cell>
          <cell r="AE177">
            <v>6035.0619999999999</v>
          </cell>
          <cell r="AF177" t="str">
            <v xml:space="preserve"> 01-OCT-2019</v>
          </cell>
          <cell r="AG177">
            <v>34020.71</v>
          </cell>
          <cell r="AH177">
            <v>8207.7479999999996</v>
          </cell>
          <cell r="AI177">
            <v>0</v>
          </cell>
          <cell r="AJ177">
            <v>7.70565E-2</v>
          </cell>
          <cell r="AK177">
            <v>0.42310350000000002</v>
          </cell>
          <cell r="AL177">
            <v>0.1117765</v>
          </cell>
          <cell r="AM177">
            <v>366</v>
          </cell>
          <cell r="AN177">
            <v>196</v>
          </cell>
          <cell r="AO177">
            <v>11</v>
          </cell>
          <cell r="AP177" t="str">
            <v xml:space="preserve"> 01-OCT-2019</v>
          </cell>
          <cell r="AQ177">
            <v>248</v>
          </cell>
          <cell r="AR177">
            <v>144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215.304</v>
          </cell>
          <cell r="AZ177" t="str">
            <v xml:space="preserve"> 01-OCT-2019</v>
          </cell>
          <cell r="BA177">
            <v>119.5909</v>
          </cell>
          <cell r="BB177">
            <v>193.99100000000001</v>
          </cell>
          <cell r="BC177">
            <v>122.1442</v>
          </cell>
          <cell r="BD177">
            <v>330.94499999999999</v>
          </cell>
          <cell r="BE177">
            <v>323.84750000000003</v>
          </cell>
          <cell r="BF177">
            <v>0</v>
          </cell>
          <cell r="BG177">
            <v>183.8766</v>
          </cell>
          <cell r="BH177">
            <v>0</v>
          </cell>
          <cell r="BI177">
            <v>329.82029999999997</v>
          </cell>
          <cell r="BJ177" t="str">
            <v xml:space="preserve"> 01-OCT-2019</v>
          </cell>
          <cell r="BK177">
            <v>0</v>
          </cell>
          <cell r="BL177">
            <v>0</v>
          </cell>
          <cell r="BM177">
            <v>299.84699999999998</v>
          </cell>
          <cell r="BN177">
            <v>151.27690000000001</v>
          </cell>
          <cell r="BO177">
            <v>0</v>
          </cell>
          <cell r="BP177">
            <v>0</v>
          </cell>
          <cell r="BQ177">
            <v>417.61360000000002</v>
          </cell>
          <cell r="BR177">
            <v>143.9085</v>
          </cell>
          <cell r="BS177">
            <v>271.5702</v>
          </cell>
          <cell r="BT177" t="str">
            <v xml:space="preserve"> 01-OCT-2019</v>
          </cell>
          <cell r="BU177">
            <v>0</v>
          </cell>
          <cell r="BV177">
            <v>419.15140000000002</v>
          </cell>
          <cell r="BW177">
            <v>0</v>
          </cell>
          <cell r="BX177">
            <v>286.86099999999999</v>
          </cell>
          <cell r="BY177">
            <v>136.22499999999999</v>
          </cell>
          <cell r="BZ177">
            <v>229.8614</v>
          </cell>
          <cell r="CA177">
            <v>0</v>
          </cell>
          <cell r="CB177">
            <v>0</v>
          </cell>
          <cell r="CC177">
            <v>365.56630000000001</v>
          </cell>
          <cell r="CD177" t="str">
            <v xml:space="preserve"> 01-OCT-2019</v>
          </cell>
          <cell r="CE177">
            <v>222.12370000000001</v>
          </cell>
          <cell r="CF177">
            <v>446.59620000000001</v>
          </cell>
          <cell r="CG177">
            <v>132.64089999999999</v>
          </cell>
          <cell r="CH177">
            <v>0</v>
          </cell>
          <cell r="CI177">
            <v>0</v>
          </cell>
          <cell r="CJ177">
            <v>189.3965</v>
          </cell>
          <cell r="CK177">
            <v>491.80459999999999</v>
          </cell>
          <cell r="CL177">
            <v>0</v>
          </cell>
          <cell r="CM177">
            <v>529.64359999999999</v>
          </cell>
          <cell r="CN177" t="str">
            <v xml:space="preserve"> 01-OCT-2019</v>
          </cell>
          <cell r="CO177">
            <v>0</v>
          </cell>
          <cell r="CP177">
            <v>1576.07</v>
          </cell>
          <cell r="CQ177">
            <v>1834.049</v>
          </cell>
          <cell r="CR177">
            <v>1343.096</v>
          </cell>
          <cell r="CS177">
            <v>1800.3910000000001</v>
          </cell>
          <cell r="CT177">
            <v>0</v>
          </cell>
          <cell r="CU177">
            <v>0</v>
          </cell>
          <cell r="CV177">
            <v>0</v>
          </cell>
          <cell r="CW177">
            <v>3798880</v>
          </cell>
          <cell r="CX177" t="str">
            <v xml:space="preserve"> 01-OCT-2019</v>
          </cell>
          <cell r="CY177">
            <v>1344252</v>
          </cell>
          <cell r="CZ177">
            <v>3024149</v>
          </cell>
          <cell r="DA177">
            <v>721726.5</v>
          </cell>
          <cell r="DB177">
            <v>1332019</v>
          </cell>
          <cell r="DC177">
            <v>7083550</v>
          </cell>
          <cell r="DD177">
            <v>0</v>
          </cell>
          <cell r="DE177">
            <v>2403464</v>
          </cell>
          <cell r="DF177">
            <v>0</v>
          </cell>
          <cell r="DG177">
            <v>3794061</v>
          </cell>
          <cell r="DH177" t="str">
            <v xml:space="preserve"> 01-OCT-2019</v>
          </cell>
          <cell r="DI177">
            <v>0</v>
          </cell>
          <cell r="DJ177">
            <v>0</v>
          </cell>
          <cell r="DK177">
            <v>2165417</v>
          </cell>
          <cell r="DL177">
            <v>1635150</v>
          </cell>
          <cell r="DM177">
            <v>0</v>
          </cell>
          <cell r="DN177">
            <v>0</v>
          </cell>
          <cell r="DO177">
            <v>3251802</v>
          </cell>
          <cell r="DP177">
            <v>2243134</v>
          </cell>
          <cell r="DQ177">
            <v>5066736</v>
          </cell>
          <cell r="DR177" t="str">
            <v xml:space="preserve"> 01-OCT-2019</v>
          </cell>
          <cell r="DS177">
            <v>0</v>
          </cell>
          <cell r="DT177">
            <v>5086982</v>
          </cell>
          <cell r="DU177">
            <v>0</v>
          </cell>
          <cell r="DV177">
            <v>2206269</v>
          </cell>
          <cell r="DW177">
            <v>1213459</v>
          </cell>
          <cell r="DX177">
            <v>1658630</v>
          </cell>
          <cell r="DY177">
            <v>0</v>
          </cell>
          <cell r="DZ177">
            <v>0</v>
          </cell>
          <cell r="EA177">
            <v>3643104</v>
          </cell>
          <cell r="EB177" t="str">
            <v xml:space="preserve"> 01-OCT-2019</v>
          </cell>
          <cell r="EC177">
            <v>1882976</v>
          </cell>
          <cell r="ED177">
            <v>3779268</v>
          </cell>
          <cell r="EE177">
            <v>1375290</v>
          </cell>
          <cell r="EF177">
            <v>0</v>
          </cell>
          <cell r="EG177">
            <v>0</v>
          </cell>
          <cell r="EH177">
            <v>1072130</v>
          </cell>
          <cell r="EI177">
            <v>4868386</v>
          </cell>
          <cell r="EJ177">
            <v>0</v>
          </cell>
          <cell r="EK177">
            <v>3544877</v>
          </cell>
          <cell r="EL177" t="str">
            <v xml:space="preserve"> 01-SEP-2019</v>
          </cell>
          <cell r="EM177">
            <v>0</v>
          </cell>
          <cell r="EN177">
            <v>15893.21</v>
          </cell>
          <cell r="EO177">
            <v>20514.36</v>
          </cell>
          <cell r="EP177">
            <v>14473.69</v>
          </cell>
          <cell r="EQ177">
            <v>17117.84</v>
          </cell>
          <cell r="ER177">
            <v>0</v>
          </cell>
          <cell r="ES177">
            <v>0</v>
          </cell>
          <cell r="ET177">
            <v>0</v>
          </cell>
          <cell r="EU177">
            <v>3092.2820000000002</v>
          </cell>
          <cell r="EV177" t="str">
            <v xml:space="preserve"> 01-OCT-2019</v>
          </cell>
          <cell r="EW177">
            <v>2131260</v>
          </cell>
          <cell r="EX177">
            <v>3454.8119999999999</v>
          </cell>
          <cell r="EY177">
            <v>863640.1</v>
          </cell>
          <cell r="EZ177">
            <v>1131373</v>
          </cell>
          <cell r="FA177">
            <v>6938.5159999999996</v>
          </cell>
          <cell r="FB177">
            <v>0</v>
          </cell>
          <cell r="FC177">
            <v>3244.489</v>
          </cell>
          <cell r="FD177">
            <v>0</v>
          </cell>
          <cell r="FE177">
            <v>3133.2170000000001</v>
          </cell>
          <cell r="FF177" t="str">
            <v xml:space="preserve"> 01-OCT-2019</v>
          </cell>
          <cell r="FG177">
            <v>0</v>
          </cell>
          <cell r="FH177">
            <v>0</v>
          </cell>
          <cell r="FI177">
            <v>2766846</v>
          </cell>
          <cell r="FJ177">
            <v>1016654</v>
          </cell>
          <cell r="FK177">
            <v>0</v>
          </cell>
          <cell r="FL177">
            <v>0</v>
          </cell>
          <cell r="FM177">
            <v>1415245</v>
          </cell>
          <cell r="FN177">
            <v>3252.7310000000002</v>
          </cell>
          <cell r="FO177">
            <v>6806.6509999999998</v>
          </cell>
          <cell r="FP177" t="str">
            <v xml:space="preserve"> 01-OCT-2019</v>
          </cell>
          <cell r="FQ177">
            <v>0</v>
          </cell>
          <cell r="FR177">
            <v>2586.4380000000001</v>
          </cell>
          <cell r="FS177">
            <v>0</v>
          </cell>
          <cell r="FT177">
            <v>3460.1390000000001</v>
          </cell>
          <cell r="FU177">
            <v>1287114</v>
          </cell>
          <cell r="FV177">
            <v>1005514</v>
          </cell>
          <cell r="FW177">
            <v>0</v>
          </cell>
          <cell r="FX177">
            <v>0</v>
          </cell>
          <cell r="FY177">
            <v>3401.31</v>
          </cell>
          <cell r="FZ177" t="str">
            <v xml:space="preserve"> 01-OCT-2019</v>
          </cell>
          <cell r="GA177">
            <v>1992117</v>
          </cell>
          <cell r="GB177">
            <v>1762905</v>
          </cell>
          <cell r="GC177">
            <v>2997.4760000000001</v>
          </cell>
          <cell r="GD177">
            <v>0</v>
          </cell>
          <cell r="GE177">
            <v>0</v>
          </cell>
          <cell r="GF177">
            <v>642159.69999999995</v>
          </cell>
          <cell r="GG177">
            <v>3089.201</v>
          </cell>
          <cell r="GH177">
            <v>0</v>
          </cell>
          <cell r="GI177">
            <v>2753.3220000000001</v>
          </cell>
          <cell r="GJ177" t="str">
            <v xml:space="preserve"> 01-OCT-2019</v>
          </cell>
          <cell r="GK177">
            <v>0</v>
          </cell>
          <cell r="GL177">
            <v>13133.18</v>
          </cell>
          <cell r="GM177">
            <v>20050.419999999998</v>
          </cell>
          <cell r="GN177">
            <v>17252.59</v>
          </cell>
          <cell r="GO177">
            <v>13789.23</v>
          </cell>
          <cell r="GP177">
            <v>0</v>
          </cell>
          <cell r="GQ177">
            <v>0</v>
          </cell>
          <cell r="GR177">
            <v>0</v>
          </cell>
          <cell r="GS177">
            <v>6670.7240000000002</v>
          </cell>
          <cell r="GT177" t="str">
            <v xml:space="preserve"> 01-OCT-2019</v>
          </cell>
          <cell r="GU177">
            <v>5297.7290000000003</v>
          </cell>
          <cell r="GV177">
            <v>5477.33</v>
          </cell>
          <cell r="GW177">
            <v>1047657</v>
          </cell>
          <cell r="GX177">
            <v>2687192</v>
          </cell>
          <cell r="GY177">
            <v>14478.05</v>
          </cell>
          <cell r="GZ177">
            <v>0</v>
          </cell>
          <cell r="HA177">
            <v>2771639</v>
          </cell>
          <cell r="HB177">
            <v>0</v>
          </cell>
          <cell r="HC177">
            <v>6685.5169999999998</v>
          </cell>
          <cell r="HD177" t="str">
            <v xml:space="preserve"> 01-OCT-2019</v>
          </cell>
          <cell r="HE177">
            <v>0</v>
          </cell>
          <cell r="HF177">
            <v>0</v>
          </cell>
          <cell r="HG177">
            <v>4699.8670000000002</v>
          </cell>
          <cell r="HH177">
            <v>2823915</v>
          </cell>
          <cell r="HI177">
            <v>0</v>
          </cell>
          <cell r="HJ177">
            <v>0</v>
          </cell>
          <cell r="HK177">
            <v>2803165</v>
          </cell>
          <cell r="HL177">
            <v>7140.52</v>
          </cell>
          <cell r="HM177">
            <v>12300.79</v>
          </cell>
          <cell r="HN177" t="str">
            <v xml:space="preserve"> 01-OCT-2019</v>
          </cell>
          <cell r="HO177">
            <v>0</v>
          </cell>
          <cell r="HP177">
            <v>8733.1720000000005</v>
          </cell>
          <cell r="HQ177">
            <v>0</v>
          </cell>
          <cell r="HR177">
            <v>6073.768</v>
          </cell>
          <cell r="HS177">
            <v>4377.6499999999996</v>
          </cell>
          <cell r="HT177">
            <v>3056.8420000000001</v>
          </cell>
          <cell r="HU177">
            <v>0</v>
          </cell>
          <cell r="HV177">
            <v>0</v>
          </cell>
          <cell r="HW177">
            <v>6564.6809999999996</v>
          </cell>
          <cell r="HX177" t="str">
            <v xml:space="preserve"> 01-OCT-2019</v>
          </cell>
          <cell r="HY177">
            <v>4679.1580000000004</v>
          </cell>
          <cell r="HZ177">
            <v>5552.5029999999997</v>
          </cell>
          <cell r="IA177">
            <v>5808.0290000000005</v>
          </cell>
          <cell r="IB177">
            <v>0</v>
          </cell>
          <cell r="IC177">
            <v>0</v>
          </cell>
          <cell r="ID177">
            <v>1196960</v>
          </cell>
          <cell r="IE177">
            <v>8100.38</v>
          </cell>
          <cell r="IF177">
            <v>0</v>
          </cell>
          <cell r="IG177">
            <v>5093.9449999999997</v>
          </cell>
          <cell r="IH177" t="str">
            <v xml:space="preserve"> 01-OCT-2019</v>
          </cell>
          <cell r="II177">
            <v>0</v>
          </cell>
          <cell r="IJ177">
            <v>27324.61</v>
          </cell>
          <cell r="IK177">
            <v>38363.31</v>
          </cell>
          <cell r="IL177">
            <v>37348.519999999997</v>
          </cell>
          <cell r="IM177">
            <v>31084.74</v>
          </cell>
          <cell r="IN177">
            <v>0</v>
          </cell>
          <cell r="IO177">
            <v>0</v>
          </cell>
          <cell r="IP177">
            <v>0</v>
          </cell>
          <cell r="IQ177">
            <v>5942.3909999999996</v>
          </cell>
        </row>
        <row r="178">
          <cell r="A178">
            <v>43770</v>
          </cell>
          <cell r="B178" t="str">
            <v xml:space="preserve"> 01-NOV-2019</v>
          </cell>
          <cell r="C178">
            <v>13.916499999999999</v>
          </cell>
          <cell r="D178">
            <v>133413.4</v>
          </cell>
          <cell r="E178">
            <v>32007.67</v>
          </cell>
          <cell r="F178">
            <v>6491.7939999999999</v>
          </cell>
          <cell r="G178">
            <v>68396.960000000006</v>
          </cell>
          <cell r="H178">
            <v>25515.88</v>
          </cell>
          <cell r="I178">
            <v>65016.4</v>
          </cell>
          <cell r="J178">
            <v>32342.959999999999</v>
          </cell>
          <cell r="K178">
            <v>135123.79999999999</v>
          </cell>
          <cell r="L178" t="str">
            <v xml:space="preserve"> 01-NOV-2019</v>
          </cell>
          <cell r="M178">
            <v>207.6508</v>
          </cell>
          <cell r="N178">
            <v>0.2026751</v>
          </cell>
          <cell r="O178">
            <v>0.30059469999999999</v>
          </cell>
          <cell r="P178">
            <v>0.79718009999999995</v>
          </cell>
          <cell r="Q178">
            <v>0</v>
          </cell>
          <cell r="R178">
            <v>780.6019</v>
          </cell>
          <cell r="S178">
            <v>4373.9160000000002</v>
          </cell>
          <cell r="T178">
            <v>1337.277</v>
          </cell>
          <cell r="U178">
            <v>0</v>
          </cell>
          <cell r="V178" t="str">
            <v xml:space="preserve"> 01-NOV-2019</v>
          </cell>
          <cell r="W178">
            <v>9913.3490000000002</v>
          </cell>
          <cell r="X178">
            <v>48317.61</v>
          </cell>
          <cell r="Y178">
            <v>10166</v>
          </cell>
          <cell r="Z178">
            <v>0</v>
          </cell>
          <cell r="AA178">
            <v>1949.51</v>
          </cell>
          <cell r="AB178">
            <v>10760.87</v>
          </cell>
          <cell r="AC178">
            <v>2851.8409999999999</v>
          </cell>
          <cell r="AD178">
            <v>0</v>
          </cell>
          <cell r="AE178">
            <v>6095.4979999999996</v>
          </cell>
          <cell r="AF178" t="str">
            <v xml:space="preserve"> 01-NOV-2019</v>
          </cell>
          <cell r="AG178">
            <v>34354.300000000003</v>
          </cell>
          <cell r="AH178">
            <v>8296.1550000000007</v>
          </cell>
          <cell r="AI178">
            <v>0</v>
          </cell>
          <cell r="AJ178">
            <v>7.6403799999999994E-2</v>
          </cell>
          <cell r="AK178">
            <v>0.4217323</v>
          </cell>
          <cell r="AL178">
            <v>0.1117673</v>
          </cell>
          <cell r="AM178">
            <v>366</v>
          </cell>
          <cell r="AN178">
            <v>196</v>
          </cell>
          <cell r="AO178">
            <v>11</v>
          </cell>
          <cell r="AP178" t="str">
            <v xml:space="preserve"> 01-NOV-2019</v>
          </cell>
          <cell r="AQ178">
            <v>248</v>
          </cell>
          <cell r="AR178">
            <v>144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210.80680000000001</v>
          </cell>
          <cell r="AZ178" t="str">
            <v xml:space="preserve"> 01-NOV-2019</v>
          </cell>
          <cell r="BA178">
            <v>118.60080000000001</v>
          </cell>
          <cell r="BB178">
            <v>187.6848</v>
          </cell>
          <cell r="BC178">
            <v>121.15949999999999</v>
          </cell>
          <cell r="BD178">
            <v>329.6936</v>
          </cell>
          <cell r="BE178">
            <v>319.59859999999998</v>
          </cell>
          <cell r="BF178">
            <v>0</v>
          </cell>
          <cell r="BG178">
            <v>181.4402</v>
          </cell>
          <cell r="BH178">
            <v>0</v>
          </cell>
          <cell r="BI178">
            <v>330.51029999999997</v>
          </cell>
          <cell r="BJ178" t="str">
            <v xml:space="preserve"> 01-NOV-2019</v>
          </cell>
          <cell r="BK178">
            <v>0</v>
          </cell>
          <cell r="BL178">
            <v>0</v>
          </cell>
          <cell r="BM178">
            <v>298.9196</v>
          </cell>
          <cell r="BN178">
            <v>149.66540000000001</v>
          </cell>
          <cell r="BO178">
            <v>0</v>
          </cell>
          <cell r="BP178">
            <v>0</v>
          </cell>
          <cell r="BQ178">
            <v>414.81979999999999</v>
          </cell>
          <cell r="BR178">
            <v>142.3459</v>
          </cell>
          <cell r="BS178">
            <v>265.93599999999998</v>
          </cell>
          <cell r="BT178" t="str">
            <v xml:space="preserve"> 01-NOV-2019</v>
          </cell>
          <cell r="BU178">
            <v>0</v>
          </cell>
          <cell r="BV178">
            <v>408.92790000000002</v>
          </cell>
          <cell r="BW178">
            <v>0</v>
          </cell>
          <cell r="BX178">
            <v>283.90879999999999</v>
          </cell>
          <cell r="BY178">
            <v>136.08590000000001</v>
          </cell>
          <cell r="BZ178">
            <v>229.3843</v>
          </cell>
          <cell r="CA178">
            <v>0</v>
          </cell>
          <cell r="CB178">
            <v>0</v>
          </cell>
          <cell r="CC178">
            <v>358.19099999999997</v>
          </cell>
          <cell r="CD178" t="str">
            <v xml:space="preserve"> 01-NOV-2019</v>
          </cell>
          <cell r="CE178">
            <v>223.68870000000001</v>
          </cell>
          <cell r="CF178">
            <v>440.39109999999999</v>
          </cell>
          <cell r="CG178">
            <v>134.96090000000001</v>
          </cell>
          <cell r="CH178">
            <v>0</v>
          </cell>
          <cell r="CI178">
            <v>0</v>
          </cell>
          <cell r="CJ178">
            <v>186.2653</v>
          </cell>
          <cell r="CK178">
            <v>497.54610000000002</v>
          </cell>
          <cell r="CL178">
            <v>0</v>
          </cell>
          <cell r="CM178">
            <v>521.26310000000001</v>
          </cell>
          <cell r="CN178" t="str">
            <v xml:space="preserve"> 01-NOV-2019</v>
          </cell>
          <cell r="CO178">
            <v>0</v>
          </cell>
          <cell r="CP178">
            <v>1557.4880000000001</v>
          </cell>
          <cell r="CQ178">
            <v>1807.867</v>
          </cell>
          <cell r="CR178">
            <v>1337.8589999999999</v>
          </cell>
          <cell r="CS178">
            <v>1788.5809999999999</v>
          </cell>
          <cell r="CT178">
            <v>0</v>
          </cell>
          <cell r="CU178">
            <v>0</v>
          </cell>
          <cell r="CV178">
            <v>0</v>
          </cell>
          <cell r="CW178">
            <v>3805416</v>
          </cell>
          <cell r="CX178" t="str">
            <v xml:space="preserve"> 01-NOV-2019</v>
          </cell>
          <cell r="CY178">
            <v>1347929</v>
          </cell>
          <cell r="CZ178">
            <v>3029968</v>
          </cell>
          <cell r="DA178">
            <v>725482.4</v>
          </cell>
          <cell r="DB178">
            <v>1342240</v>
          </cell>
          <cell r="DC178">
            <v>7093458</v>
          </cell>
          <cell r="DD178">
            <v>0</v>
          </cell>
          <cell r="DE178">
            <v>2409088</v>
          </cell>
          <cell r="DF178">
            <v>0</v>
          </cell>
          <cell r="DG178">
            <v>3804307</v>
          </cell>
          <cell r="DH178" t="str">
            <v xml:space="preserve"> 01-NOV-2019</v>
          </cell>
          <cell r="DI178">
            <v>0</v>
          </cell>
          <cell r="DJ178">
            <v>0</v>
          </cell>
          <cell r="DK178">
            <v>2174684</v>
          </cell>
          <cell r="DL178">
            <v>1639790</v>
          </cell>
          <cell r="DM178">
            <v>0</v>
          </cell>
          <cell r="DN178">
            <v>0</v>
          </cell>
          <cell r="DO178">
            <v>3264661</v>
          </cell>
          <cell r="DP178">
            <v>2247547</v>
          </cell>
          <cell r="DQ178">
            <v>5074980</v>
          </cell>
          <cell r="DR178" t="str">
            <v xml:space="preserve"> 01-NOV-2019</v>
          </cell>
          <cell r="DS178">
            <v>0</v>
          </cell>
          <cell r="DT178">
            <v>5099658</v>
          </cell>
          <cell r="DU178">
            <v>0</v>
          </cell>
          <cell r="DV178">
            <v>2215070</v>
          </cell>
          <cell r="DW178">
            <v>1217678</v>
          </cell>
          <cell r="DX178">
            <v>1665741</v>
          </cell>
          <cell r="DY178">
            <v>0</v>
          </cell>
          <cell r="DZ178">
            <v>0</v>
          </cell>
          <cell r="EA178">
            <v>3654208</v>
          </cell>
          <cell r="EB178" t="str">
            <v xml:space="preserve"> 01-NOV-2019</v>
          </cell>
          <cell r="EC178">
            <v>1889911</v>
          </cell>
          <cell r="ED178">
            <v>3792920</v>
          </cell>
          <cell r="EE178">
            <v>1379474</v>
          </cell>
          <cell r="EF178">
            <v>0</v>
          </cell>
          <cell r="EG178">
            <v>0</v>
          </cell>
          <cell r="EH178">
            <v>1077904</v>
          </cell>
          <cell r="EI178">
            <v>4883810</v>
          </cell>
          <cell r="EJ178">
            <v>0</v>
          </cell>
          <cell r="EK178">
            <v>3561036</v>
          </cell>
          <cell r="EL178" t="str">
            <v xml:space="preserve"> 01-OCT-2019</v>
          </cell>
          <cell r="EM178">
            <v>0</v>
          </cell>
          <cell r="EN178">
            <v>15940.49</v>
          </cell>
          <cell r="EO178">
            <v>20569.39</v>
          </cell>
          <cell r="EP178">
            <v>14513.99</v>
          </cell>
          <cell r="EQ178">
            <v>17171.849999999999</v>
          </cell>
          <cell r="ER178">
            <v>0</v>
          </cell>
          <cell r="ES178">
            <v>0</v>
          </cell>
          <cell r="ET178">
            <v>0</v>
          </cell>
          <cell r="EU178">
            <v>3126.6770000000001</v>
          </cell>
          <cell r="EV178" t="str">
            <v xml:space="preserve"> 01-NOV-2019</v>
          </cell>
          <cell r="EW178">
            <v>2151785</v>
          </cell>
          <cell r="EX178">
            <v>3490.3229999999999</v>
          </cell>
          <cell r="EY178">
            <v>874004.2</v>
          </cell>
          <cell r="EZ178">
            <v>1145565</v>
          </cell>
          <cell r="FA178">
            <v>7018.43</v>
          </cell>
          <cell r="FB178">
            <v>0</v>
          </cell>
          <cell r="FC178">
            <v>3275.9110000000001</v>
          </cell>
          <cell r="FD178">
            <v>0</v>
          </cell>
          <cell r="FE178">
            <v>3173.8270000000002</v>
          </cell>
          <cell r="FF178" t="str">
            <v xml:space="preserve"> 01-NOV-2019</v>
          </cell>
          <cell r="FG178">
            <v>0</v>
          </cell>
          <cell r="FH178">
            <v>0</v>
          </cell>
          <cell r="FI178">
            <v>2793174</v>
          </cell>
          <cell r="FJ178">
            <v>1027624</v>
          </cell>
          <cell r="FK178">
            <v>0</v>
          </cell>
          <cell r="FL178">
            <v>0</v>
          </cell>
          <cell r="FM178">
            <v>1435884</v>
          </cell>
          <cell r="FN178">
            <v>3284.0650000000001</v>
          </cell>
          <cell r="FO178">
            <v>6881.6980000000003</v>
          </cell>
          <cell r="FP178" t="str">
            <v xml:space="preserve"> 01-NOV-2019</v>
          </cell>
          <cell r="FQ178">
            <v>0</v>
          </cell>
          <cell r="FR178">
            <v>2625.55</v>
          </cell>
          <cell r="FS178">
            <v>0</v>
          </cell>
          <cell r="FT178">
            <v>3492.962</v>
          </cell>
          <cell r="FU178">
            <v>1303975</v>
          </cell>
          <cell r="FV178">
            <v>1024077</v>
          </cell>
          <cell r="FW178">
            <v>0</v>
          </cell>
          <cell r="FX178">
            <v>0</v>
          </cell>
          <cell r="FY178">
            <v>3445.9569999999999</v>
          </cell>
          <cell r="FZ178" t="str">
            <v xml:space="preserve"> 01-NOV-2019</v>
          </cell>
          <cell r="GA178">
            <v>2020818</v>
          </cell>
          <cell r="GB178">
            <v>1789776</v>
          </cell>
          <cell r="GC178">
            <v>3039.41</v>
          </cell>
          <cell r="GD178">
            <v>0</v>
          </cell>
          <cell r="GE178">
            <v>0</v>
          </cell>
          <cell r="GF178">
            <v>650960.1</v>
          </cell>
          <cell r="GG178">
            <v>3144.11</v>
          </cell>
          <cell r="GH178">
            <v>0</v>
          </cell>
          <cell r="GI178">
            <v>2799.8420000000001</v>
          </cell>
          <cell r="GJ178" t="str">
            <v xml:space="preserve"> 01-NOV-2019</v>
          </cell>
          <cell r="GK178">
            <v>0</v>
          </cell>
          <cell r="GL178">
            <v>13293.19</v>
          </cell>
          <cell r="GM178">
            <v>20302</v>
          </cell>
          <cell r="GN178">
            <v>17452.34</v>
          </cell>
          <cell r="GO178">
            <v>13968.87</v>
          </cell>
          <cell r="GP178">
            <v>0</v>
          </cell>
          <cell r="GQ178">
            <v>0</v>
          </cell>
          <cell r="GR178">
            <v>0</v>
          </cell>
          <cell r="GS178">
            <v>6710.7749999999996</v>
          </cell>
          <cell r="GT178" t="str">
            <v xml:space="preserve"> 01-NOV-2019</v>
          </cell>
          <cell r="GU178">
            <v>5333.2020000000002</v>
          </cell>
          <cell r="GV178">
            <v>5516.1949999999997</v>
          </cell>
          <cell r="GW178">
            <v>1058227</v>
          </cell>
          <cell r="GX178">
            <v>2715293</v>
          </cell>
          <cell r="GY178">
            <v>14567.43</v>
          </cell>
          <cell r="GZ178">
            <v>0</v>
          </cell>
          <cell r="HA178">
            <v>2789644</v>
          </cell>
          <cell r="HB178">
            <v>0</v>
          </cell>
          <cell r="HC178">
            <v>6734.1610000000001</v>
          </cell>
          <cell r="HD178" t="str">
            <v xml:space="preserve"> 01-NOV-2019</v>
          </cell>
          <cell r="HE178">
            <v>0</v>
          </cell>
          <cell r="HF178">
            <v>0</v>
          </cell>
          <cell r="HG178">
            <v>4734.95</v>
          </cell>
          <cell r="HH178">
            <v>2843331</v>
          </cell>
          <cell r="HI178">
            <v>0</v>
          </cell>
          <cell r="HJ178">
            <v>0</v>
          </cell>
          <cell r="HK178">
            <v>2823038</v>
          </cell>
          <cell r="HL178">
            <v>7189.7659999999996</v>
          </cell>
          <cell r="HM178">
            <v>12393.53</v>
          </cell>
          <cell r="HN178" t="str">
            <v xml:space="preserve"> 01-NOV-2019</v>
          </cell>
          <cell r="HO178">
            <v>0</v>
          </cell>
          <cell r="HP178">
            <v>8794.6910000000007</v>
          </cell>
          <cell r="HQ178">
            <v>0</v>
          </cell>
          <cell r="HR178">
            <v>6118.4319999999998</v>
          </cell>
          <cell r="HS178">
            <v>4410.0879999999997</v>
          </cell>
          <cell r="HT178">
            <v>3087.4009999999998</v>
          </cell>
          <cell r="HU178">
            <v>0</v>
          </cell>
          <cell r="HV178">
            <v>0</v>
          </cell>
          <cell r="HW178">
            <v>6617.7550000000001</v>
          </cell>
          <cell r="HX178" t="str">
            <v xml:space="preserve"> 01-NOV-2019</v>
          </cell>
          <cell r="HY178">
            <v>4716.2539999999999</v>
          </cell>
          <cell r="HZ178">
            <v>5592.9160000000002</v>
          </cell>
          <cell r="IA178">
            <v>5857.3509999999997</v>
          </cell>
          <cell r="IB178">
            <v>0</v>
          </cell>
          <cell r="IC178">
            <v>0</v>
          </cell>
          <cell r="ID178">
            <v>1208917</v>
          </cell>
          <cell r="IE178">
            <v>8165.0609999999997</v>
          </cell>
          <cell r="IF178">
            <v>0</v>
          </cell>
          <cell r="IG178">
            <v>5145.4110000000001</v>
          </cell>
          <cell r="IH178" t="str">
            <v xml:space="preserve"> 01-NOV-2019</v>
          </cell>
          <cell r="II178">
            <v>0</v>
          </cell>
          <cell r="IJ178">
            <v>27522.31</v>
          </cell>
          <cell r="IK178">
            <v>38659.86</v>
          </cell>
          <cell r="IL178">
            <v>37618.31</v>
          </cell>
          <cell r="IM178">
            <v>31323.34</v>
          </cell>
          <cell r="IN178">
            <v>0</v>
          </cell>
          <cell r="IO178">
            <v>0</v>
          </cell>
          <cell r="IP178">
            <v>0</v>
          </cell>
          <cell r="IQ178">
            <v>5818.268</v>
          </cell>
        </row>
        <row r="179">
          <cell r="A179">
            <v>43800</v>
          </cell>
          <cell r="B179" t="str">
            <v xml:space="preserve"> 01-DEC-2019</v>
          </cell>
          <cell r="C179">
            <v>13.99863</v>
          </cell>
          <cell r="D179">
            <v>134373.4</v>
          </cell>
          <cell r="E179">
            <v>32001.06</v>
          </cell>
          <cell r="F179">
            <v>6421.2359999999999</v>
          </cell>
          <cell r="G179">
            <v>68589.59</v>
          </cell>
          <cell r="H179">
            <v>25579.82</v>
          </cell>
          <cell r="I179">
            <v>65783.8</v>
          </cell>
          <cell r="J179">
            <v>32337.48</v>
          </cell>
          <cell r="K179">
            <v>136093.9</v>
          </cell>
          <cell r="L179" t="str">
            <v xml:space="preserve"> 01-DEC-2019</v>
          </cell>
          <cell r="M179">
            <v>207.7055</v>
          </cell>
          <cell r="N179">
            <v>0.20324590000000001</v>
          </cell>
          <cell r="O179">
            <v>0.30144130000000002</v>
          </cell>
          <cell r="P179">
            <v>0.79934300000000003</v>
          </cell>
          <cell r="Q179">
            <v>0</v>
          </cell>
          <cell r="R179">
            <v>771.0127</v>
          </cell>
          <cell r="S179">
            <v>4325.6480000000001</v>
          </cell>
          <cell r="T179">
            <v>1324.576</v>
          </cell>
          <cell r="U179">
            <v>0</v>
          </cell>
          <cell r="V179" t="str">
            <v xml:space="preserve"> 01-DEC-2019</v>
          </cell>
          <cell r="W179">
            <v>9936.4789999999994</v>
          </cell>
          <cell r="X179">
            <v>48447.38</v>
          </cell>
          <cell r="Y179">
            <v>10205.74</v>
          </cell>
          <cell r="Z179">
            <v>0</v>
          </cell>
          <cell r="AA179">
            <v>1950.47</v>
          </cell>
          <cell r="AB179">
            <v>10730.55</v>
          </cell>
          <cell r="AC179">
            <v>2847.462</v>
          </cell>
          <cell r="AD179">
            <v>0</v>
          </cell>
          <cell r="AE179">
            <v>6154.0119999999997</v>
          </cell>
          <cell r="AF179" t="str">
            <v xml:space="preserve"> 01-DEC-2019</v>
          </cell>
          <cell r="AG179">
            <v>34676.21</v>
          </cell>
          <cell r="AH179">
            <v>8381.5789999999997</v>
          </cell>
          <cell r="AI179">
            <v>0</v>
          </cell>
          <cell r="AJ179">
            <v>7.6250399999999996E-2</v>
          </cell>
          <cell r="AK179">
            <v>0.4194929</v>
          </cell>
          <cell r="AL179">
            <v>0.1113167</v>
          </cell>
          <cell r="AM179">
            <v>366</v>
          </cell>
          <cell r="AN179">
            <v>196</v>
          </cell>
          <cell r="AO179">
            <v>11</v>
          </cell>
          <cell r="AP179" t="str">
            <v xml:space="preserve"> 01-DEC-2019</v>
          </cell>
          <cell r="AQ179">
            <v>248</v>
          </cell>
          <cell r="AR179">
            <v>144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211.40389999999999</v>
          </cell>
          <cell r="AZ179" t="str">
            <v xml:space="preserve"> 01-DEC-2019</v>
          </cell>
          <cell r="BA179">
            <v>117.5003</v>
          </cell>
          <cell r="BB179">
            <v>191.00550000000001</v>
          </cell>
          <cell r="BC179">
            <v>120.2988</v>
          </cell>
          <cell r="BD179">
            <v>326.92450000000002</v>
          </cell>
          <cell r="BE179">
            <v>318.78590000000003</v>
          </cell>
          <cell r="BF179">
            <v>0</v>
          </cell>
          <cell r="BG179">
            <v>181.08539999999999</v>
          </cell>
          <cell r="BH179">
            <v>0</v>
          </cell>
          <cell r="BI179">
            <v>322.47480000000002</v>
          </cell>
          <cell r="BJ179" t="str">
            <v xml:space="preserve"> 01-DEC-2019</v>
          </cell>
          <cell r="BK179">
            <v>0</v>
          </cell>
          <cell r="BL179">
            <v>0</v>
          </cell>
          <cell r="BM179">
            <v>294.78280000000001</v>
          </cell>
          <cell r="BN179">
            <v>148.363</v>
          </cell>
          <cell r="BO179">
            <v>0</v>
          </cell>
          <cell r="BP179">
            <v>0</v>
          </cell>
          <cell r="BQ179">
            <v>408.15609999999998</v>
          </cell>
          <cell r="BR179">
            <v>141.39599999999999</v>
          </cell>
          <cell r="BS179">
            <v>266.3802</v>
          </cell>
          <cell r="BT179" t="str">
            <v xml:space="preserve"> 01-DEC-2019</v>
          </cell>
          <cell r="BU179">
            <v>0</v>
          </cell>
          <cell r="BV179">
            <v>411.63440000000003</v>
          </cell>
          <cell r="BW179">
            <v>0</v>
          </cell>
          <cell r="BX179">
            <v>282.23129999999998</v>
          </cell>
          <cell r="BY179">
            <v>133.99</v>
          </cell>
          <cell r="BZ179">
            <v>224.62180000000001</v>
          </cell>
          <cell r="CA179">
            <v>0</v>
          </cell>
          <cell r="CB179">
            <v>0</v>
          </cell>
          <cell r="CC179">
            <v>356.44479999999999</v>
          </cell>
          <cell r="CD179" t="str">
            <v xml:space="preserve"> 01-DEC-2019</v>
          </cell>
          <cell r="CE179">
            <v>216.86789999999999</v>
          </cell>
          <cell r="CF179">
            <v>436.27330000000001</v>
          </cell>
          <cell r="CG179">
            <v>129.31280000000001</v>
          </cell>
          <cell r="CH179">
            <v>0</v>
          </cell>
          <cell r="CI179">
            <v>0</v>
          </cell>
          <cell r="CJ179">
            <v>184.68809999999999</v>
          </cell>
          <cell r="CK179">
            <v>479.78140000000002</v>
          </cell>
          <cell r="CL179">
            <v>0</v>
          </cell>
          <cell r="CM179">
            <v>516.83370000000002</v>
          </cell>
          <cell r="CN179" t="str">
            <v xml:space="preserve"> 01-DEC-2019</v>
          </cell>
          <cell r="CO179">
            <v>0</v>
          </cell>
          <cell r="CP179">
            <v>1543.828</v>
          </cell>
          <cell r="CQ179">
            <v>1793.836</v>
          </cell>
          <cell r="CR179">
            <v>1321.296</v>
          </cell>
          <cell r="CS179">
            <v>1762.2760000000001</v>
          </cell>
          <cell r="CT179">
            <v>0</v>
          </cell>
          <cell r="CU179">
            <v>0</v>
          </cell>
          <cell r="CV179">
            <v>0</v>
          </cell>
          <cell r="CW179">
            <v>3811758</v>
          </cell>
          <cell r="CX179" t="str">
            <v xml:space="preserve"> 01-DEC-2019</v>
          </cell>
          <cell r="CY179">
            <v>1351454</v>
          </cell>
          <cell r="CZ179">
            <v>3035698</v>
          </cell>
          <cell r="DA179">
            <v>729091.4</v>
          </cell>
          <cell r="DB179">
            <v>1352048</v>
          </cell>
          <cell r="DC179">
            <v>7103021</v>
          </cell>
          <cell r="DD179">
            <v>0</v>
          </cell>
          <cell r="DE179">
            <v>2414521</v>
          </cell>
          <cell r="DF179">
            <v>0</v>
          </cell>
          <cell r="DG179">
            <v>3813982</v>
          </cell>
          <cell r="DH179" t="str">
            <v xml:space="preserve"> 01-DEC-2019</v>
          </cell>
          <cell r="DI179">
            <v>0</v>
          </cell>
          <cell r="DJ179">
            <v>0</v>
          </cell>
          <cell r="DK179">
            <v>2183527</v>
          </cell>
          <cell r="DL179">
            <v>1644240</v>
          </cell>
          <cell r="DM179">
            <v>0</v>
          </cell>
          <cell r="DN179">
            <v>0</v>
          </cell>
          <cell r="DO179">
            <v>3276906</v>
          </cell>
          <cell r="DP179">
            <v>2251789</v>
          </cell>
          <cell r="DQ179">
            <v>5082972</v>
          </cell>
          <cell r="DR179" t="str">
            <v xml:space="preserve"> 01-DEC-2019</v>
          </cell>
          <cell r="DS179">
            <v>0</v>
          </cell>
          <cell r="DT179">
            <v>5112007</v>
          </cell>
          <cell r="DU179">
            <v>0</v>
          </cell>
          <cell r="DV179">
            <v>2223537</v>
          </cell>
          <cell r="DW179">
            <v>1221697</v>
          </cell>
          <cell r="DX179">
            <v>1672480</v>
          </cell>
          <cell r="DY179">
            <v>0</v>
          </cell>
          <cell r="DZ179">
            <v>0</v>
          </cell>
          <cell r="EA179">
            <v>3664901</v>
          </cell>
          <cell r="EB179" t="str">
            <v xml:space="preserve"> 01-DEC-2019</v>
          </cell>
          <cell r="EC179">
            <v>1896417</v>
          </cell>
          <cell r="ED179">
            <v>3806008</v>
          </cell>
          <cell r="EE179">
            <v>1383353</v>
          </cell>
          <cell r="EF179">
            <v>0</v>
          </cell>
          <cell r="EG179">
            <v>0</v>
          </cell>
          <cell r="EH179">
            <v>1083444</v>
          </cell>
          <cell r="EI179">
            <v>4898204</v>
          </cell>
          <cell r="EJ179">
            <v>0</v>
          </cell>
          <cell r="EK179">
            <v>3576541</v>
          </cell>
          <cell r="EL179" t="str">
            <v xml:space="preserve"> 01-NOV-2019</v>
          </cell>
          <cell r="EM179">
            <v>0</v>
          </cell>
          <cell r="EN179">
            <v>15988.77</v>
          </cell>
          <cell r="EO179">
            <v>20625.43</v>
          </cell>
          <cell r="EP179">
            <v>14555.46</v>
          </cell>
          <cell r="EQ179">
            <v>17227.3</v>
          </cell>
          <cell r="ER179">
            <v>0</v>
          </cell>
          <cell r="ES179">
            <v>0</v>
          </cell>
          <cell r="ET179">
            <v>0</v>
          </cell>
          <cell r="EU179">
            <v>3160.4059999999999</v>
          </cell>
          <cell r="EV179" t="str">
            <v xml:space="preserve"> 01-DEC-2019</v>
          </cell>
          <cell r="EW179">
            <v>2171667</v>
          </cell>
          <cell r="EX179">
            <v>3525.288</v>
          </cell>
          <cell r="EY179">
            <v>884047.9</v>
          </cell>
          <cell r="EZ179">
            <v>1159320</v>
          </cell>
          <cell r="FA179">
            <v>7096.2780000000002</v>
          </cell>
          <cell r="FB179">
            <v>0</v>
          </cell>
          <cell r="FC179">
            <v>3306.5309999999999</v>
          </cell>
          <cell r="FD179">
            <v>0</v>
          </cell>
          <cell r="FE179">
            <v>3212.886</v>
          </cell>
          <cell r="FF179" t="str">
            <v xml:space="preserve"> 01-DEC-2019</v>
          </cell>
          <cell r="FG179">
            <v>0</v>
          </cell>
          <cell r="FH179">
            <v>0</v>
          </cell>
          <cell r="FI179">
            <v>2818610</v>
          </cell>
          <cell r="FJ179">
            <v>1038284</v>
          </cell>
          <cell r="FK179">
            <v>0</v>
          </cell>
          <cell r="FL179">
            <v>0</v>
          </cell>
          <cell r="FM179">
            <v>1455779</v>
          </cell>
          <cell r="FN179">
            <v>3314.5610000000001</v>
          </cell>
          <cell r="FO179">
            <v>6954.7830000000004</v>
          </cell>
          <cell r="FP179" t="str">
            <v xml:space="preserve"> 01-DEC-2019</v>
          </cell>
          <cell r="FQ179">
            <v>0</v>
          </cell>
          <cell r="FR179">
            <v>2664.15</v>
          </cell>
          <cell r="FS179">
            <v>0</v>
          </cell>
          <cell r="FT179">
            <v>3524.808</v>
          </cell>
          <cell r="FU179">
            <v>1320119</v>
          </cell>
          <cell r="FV179">
            <v>1041960</v>
          </cell>
          <cell r="FW179">
            <v>0</v>
          </cell>
          <cell r="FX179">
            <v>0</v>
          </cell>
          <cell r="FY179">
            <v>3489.674</v>
          </cell>
          <cell r="FZ179" t="str">
            <v xml:space="preserve"> 01-DEC-2019</v>
          </cell>
          <cell r="GA179">
            <v>2048267</v>
          </cell>
          <cell r="GB179">
            <v>1815879</v>
          </cell>
          <cell r="GC179">
            <v>3079.2089999999998</v>
          </cell>
          <cell r="GD179">
            <v>0</v>
          </cell>
          <cell r="GE179">
            <v>0</v>
          </cell>
          <cell r="GF179">
            <v>659533.5</v>
          </cell>
          <cell r="GG179">
            <v>3196.5059999999999</v>
          </cell>
          <cell r="GH179">
            <v>0</v>
          </cell>
          <cell r="GI179">
            <v>2845.2559999999999</v>
          </cell>
          <cell r="GJ179" t="str">
            <v xml:space="preserve"> 01-DEC-2019</v>
          </cell>
          <cell r="GK179">
            <v>0</v>
          </cell>
          <cell r="GL179">
            <v>13448.82</v>
          </cell>
          <cell r="GM179">
            <v>20547.05</v>
          </cell>
          <cell r="GN179">
            <v>17645.2</v>
          </cell>
          <cell r="GO179">
            <v>14142.72</v>
          </cell>
          <cell r="GP179">
            <v>0</v>
          </cell>
          <cell r="GQ179">
            <v>0</v>
          </cell>
          <cell r="GR179">
            <v>0</v>
          </cell>
          <cell r="GS179">
            <v>6748.9750000000004</v>
          </cell>
          <cell r="GT179" t="str">
            <v xml:space="preserve"> 01-DEC-2019</v>
          </cell>
          <cell r="GU179">
            <v>5368.5159999999996</v>
          </cell>
          <cell r="GV179">
            <v>5545.2569999999996</v>
          </cell>
          <cell r="GW179">
            <v>1068405</v>
          </cell>
          <cell r="GX179">
            <v>2744333</v>
          </cell>
          <cell r="GY179">
            <v>14656.59</v>
          </cell>
          <cell r="GZ179">
            <v>0</v>
          </cell>
          <cell r="HA179">
            <v>2806534</v>
          </cell>
          <cell r="HB179">
            <v>0</v>
          </cell>
          <cell r="HC179">
            <v>6782.518</v>
          </cell>
          <cell r="HD179" t="str">
            <v xml:space="preserve"> 01-DEC-2019</v>
          </cell>
          <cell r="HE179">
            <v>0</v>
          </cell>
          <cell r="HF179">
            <v>0</v>
          </cell>
          <cell r="HG179">
            <v>4768.7259999999997</v>
          </cell>
          <cell r="HH179">
            <v>2861992</v>
          </cell>
          <cell r="HI179">
            <v>0</v>
          </cell>
          <cell r="HJ179">
            <v>0</v>
          </cell>
          <cell r="HK179">
            <v>2847504</v>
          </cell>
          <cell r="HL179">
            <v>7226.1949999999997</v>
          </cell>
          <cell r="HM179">
            <v>12462.57</v>
          </cell>
          <cell r="HN179" t="str">
            <v xml:space="preserve"> 01-DEC-2019</v>
          </cell>
          <cell r="HO179">
            <v>0</v>
          </cell>
          <cell r="HP179">
            <v>8849.4590000000007</v>
          </cell>
          <cell r="HQ179">
            <v>0</v>
          </cell>
          <cell r="HR179">
            <v>6161.3469999999998</v>
          </cell>
          <cell r="HS179">
            <v>4442.7489999999998</v>
          </cell>
          <cell r="HT179">
            <v>3117.5239999999999</v>
          </cell>
          <cell r="HU179">
            <v>0</v>
          </cell>
          <cell r="HV179">
            <v>0</v>
          </cell>
          <cell r="HW179">
            <v>6668.7610000000004</v>
          </cell>
          <cell r="HX179" t="str">
            <v xml:space="preserve"> 01-DEC-2019</v>
          </cell>
          <cell r="HY179">
            <v>4762.3909999999996</v>
          </cell>
          <cell r="HZ179">
            <v>5631.9960000000001</v>
          </cell>
          <cell r="IA179">
            <v>5914.902</v>
          </cell>
          <cell r="IB179">
            <v>0</v>
          </cell>
          <cell r="IC179">
            <v>0</v>
          </cell>
          <cell r="ID179">
            <v>1220399</v>
          </cell>
          <cell r="IE179">
            <v>8241.6769999999997</v>
          </cell>
          <cell r="IF179">
            <v>0</v>
          </cell>
          <cell r="IG179">
            <v>5194.6229999999996</v>
          </cell>
          <cell r="IH179" t="str">
            <v xml:space="preserve"> 01-DEC-2019</v>
          </cell>
          <cell r="II179">
            <v>0</v>
          </cell>
          <cell r="IJ179">
            <v>27712.48</v>
          </cell>
          <cell r="IK179">
            <v>38925.85</v>
          </cell>
          <cell r="IL179">
            <v>37895.82</v>
          </cell>
          <cell r="IM179">
            <v>31559.79</v>
          </cell>
          <cell r="IN179">
            <v>0</v>
          </cell>
          <cell r="IO179">
            <v>0</v>
          </cell>
          <cell r="IP179">
            <v>0</v>
          </cell>
          <cell r="IQ179">
            <v>5834.7470000000003</v>
          </cell>
        </row>
        <row r="180">
          <cell r="A180">
            <v>43831</v>
          </cell>
          <cell r="B180" t="str">
            <v xml:space="preserve"> 01-JAN-2020</v>
          </cell>
          <cell r="C180">
            <v>14.083500000000001</v>
          </cell>
          <cell r="D180">
            <v>135365.6</v>
          </cell>
          <cell r="E180">
            <v>32006.74</v>
          </cell>
          <cell r="F180">
            <v>6363.1549999999997</v>
          </cell>
          <cell r="G180">
            <v>68786.86</v>
          </cell>
          <cell r="H180">
            <v>25643.59</v>
          </cell>
          <cell r="I180">
            <v>66578.75</v>
          </cell>
          <cell r="J180">
            <v>32336.14</v>
          </cell>
          <cell r="K180">
            <v>137096.4</v>
          </cell>
          <cell r="L180" t="str">
            <v xml:space="preserve"> 01-JAN-2020</v>
          </cell>
          <cell r="M180">
            <v>207.67060000000001</v>
          </cell>
          <cell r="N180">
            <v>0.20383039999999999</v>
          </cell>
          <cell r="O180">
            <v>0.30230829999999997</v>
          </cell>
          <cell r="P180">
            <v>0.8011933</v>
          </cell>
          <cell r="Q180">
            <v>0</v>
          </cell>
          <cell r="R180">
            <v>765.3229</v>
          </cell>
          <cell r="S180">
            <v>4284.7380000000003</v>
          </cell>
          <cell r="T180">
            <v>1313.0940000000001</v>
          </cell>
          <cell r="U180">
            <v>0</v>
          </cell>
          <cell r="V180" t="str">
            <v xml:space="preserve"> 01-JAN-2020</v>
          </cell>
          <cell r="W180">
            <v>9960.2039999999997</v>
          </cell>
          <cell r="X180">
            <v>48580.21</v>
          </cell>
          <cell r="Y180">
            <v>10246.44</v>
          </cell>
          <cell r="Z180">
            <v>0</v>
          </cell>
          <cell r="AA180">
            <v>1938.0989999999999</v>
          </cell>
          <cell r="AB180">
            <v>10725.17</v>
          </cell>
          <cell r="AC180">
            <v>2855.3420000000001</v>
          </cell>
          <cell r="AD180">
            <v>0</v>
          </cell>
          <cell r="AE180">
            <v>6214.0919999999996</v>
          </cell>
          <cell r="AF180" t="str">
            <v xml:space="preserve"> 01-JAN-2020</v>
          </cell>
          <cell r="AG180">
            <v>35008.699999999997</v>
          </cell>
          <cell r="AH180">
            <v>8470.0949999999993</v>
          </cell>
          <cell r="AI180">
            <v>0</v>
          </cell>
          <cell r="AJ180">
            <v>7.5578300000000001E-2</v>
          </cell>
          <cell r="AK180">
            <v>0.41823959999999999</v>
          </cell>
          <cell r="AL180">
            <v>0.11134719999999999</v>
          </cell>
          <cell r="AM180">
            <v>366</v>
          </cell>
          <cell r="AN180">
            <v>196</v>
          </cell>
          <cell r="AO180">
            <v>11</v>
          </cell>
          <cell r="AP180" t="str">
            <v xml:space="preserve"> 01-JAN-2020</v>
          </cell>
          <cell r="AQ180">
            <v>248</v>
          </cell>
          <cell r="AR180">
            <v>144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206.23830000000001</v>
          </cell>
          <cell r="AZ180" t="str">
            <v xml:space="preserve"> 01-JAN-2020</v>
          </cell>
          <cell r="BA180">
            <v>116.5275</v>
          </cell>
          <cell r="BB180">
            <v>184.03489999999999</v>
          </cell>
          <cell r="BC180">
            <v>119.32859999999999</v>
          </cell>
          <cell r="BD180">
            <v>325.63810000000001</v>
          </cell>
          <cell r="BE180">
            <v>314.2792</v>
          </cell>
          <cell r="BF180">
            <v>0</v>
          </cell>
          <cell r="BG180">
            <v>178.4151</v>
          </cell>
          <cell r="BH180">
            <v>0</v>
          </cell>
          <cell r="BI180">
            <v>323.89830000000001</v>
          </cell>
          <cell r="BJ180" t="str">
            <v xml:space="preserve"> 01-JAN-2020</v>
          </cell>
          <cell r="BK180">
            <v>0</v>
          </cell>
          <cell r="BL180">
            <v>0</v>
          </cell>
          <cell r="BM180">
            <v>294.39190000000002</v>
          </cell>
          <cell r="BN180">
            <v>146.81020000000001</v>
          </cell>
          <cell r="BO180">
            <v>0</v>
          </cell>
          <cell r="BP180">
            <v>0</v>
          </cell>
          <cell r="BQ180">
            <v>405.84350000000001</v>
          </cell>
          <cell r="BR180">
            <v>139.91659999999999</v>
          </cell>
          <cell r="BS180">
            <v>260.5702</v>
          </cell>
          <cell r="BT180" t="str">
            <v xml:space="preserve"> 01-JAN-2020</v>
          </cell>
          <cell r="BU180">
            <v>0</v>
          </cell>
          <cell r="BV180">
            <v>400.589</v>
          </cell>
          <cell r="BW180">
            <v>0</v>
          </cell>
          <cell r="BX180">
            <v>279.35090000000002</v>
          </cell>
          <cell r="BY180">
            <v>134.15450000000001</v>
          </cell>
          <cell r="BZ180">
            <v>224.9666</v>
          </cell>
          <cell r="CA180">
            <v>0</v>
          </cell>
          <cell r="CB180">
            <v>0</v>
          </cell>
          <cell r="CC180">
            <v>348.74380000000002</v>
          </cell>
          <cell r="CD180" t="str">
            <v xml:space="preserve"> 01-JAN-2020</v>
          </cell>
          <cell r="CE180">
            <v>218.9348</v>
          </cell>
          <cell r="CF180">
            <v>430.02609999999999</v>
          </cell>
          <cell r="CG180">
            <v>132.3569</v>
          </cell>
          <cell r="CH180">
            <v>0</v>
          </cell>
          <cell r="CI180">
            <v>0</v>
          </cell>
          <cell r="CJ180">
            <v>181.68819999999999</v>
          </cell>
          <cell r="CK180">
            <v>488.0521</v>
          </cell>
          <cell r="CL180">
            <v>0</v>
          </cell>
          <cell r="CM180">
            <v>508.3997</v>
          </cell>
          <cell r="CN180" t="str">
            <v xml:space="preserve"> 01-JAN-2020</v>
          </cell>
          <cell r="CO180">
            <v>0</v>
          </cell>
          <cell r="CP180">
            <v>1525.3869999999999</v>
          </cell>
          <cell r="CQ180">
            <v>1767.1790000000001</v>
          </cell>
          <cell r="CR180">
            <v>1317.348</v>
          </cell>
          <cell r="CS180">
            <v>1753.241</v>
          </cell>
          <cell r="CT180">
            <v>0</v>
          </cell>
          <cell r="CU180">
            <v>0</v>
          </cell>
          <cell r="CV180">
            <v>0</v>
          </cell>
          <cell r="CW180">
            <v>3818151</v>
          </cell>
          <cell r="CX180" t="str">
            <v xml:space="preserve"> 01-JAN-2020</v>
          </cell>
          <cell r="CY180">
            <v>1355066</v>
          </cell>
          <cell r="CZ180">
            <v>3041403</v>
          </cell>
          <cell r="DA180">
            <v>732790.6</v>
          </cell>
          <cell r="DB180">
            <v>1362142</v>
          </cell>
          <cell r="DC180">
            <v>7112764</v>
          </cell>
          <cell r="DD180">
            <v>0</v>
          </cell>
          <cell r="DE180">
            <v>2420052</v>
          </cell>
          <cell r="DF180">
            <v>0</v>
          </cell>
          <cell r="DG180">
            <v>3824022</v>
          </cell>
          <cell r="DH180" t="str">
            <v xml:space="preserve"> 01-JAN-2020</v>
          </cell>
          <cell r="DI180">
            <v>0</v>
          </cell>
          <cell r="DJ180">
            <v>0</v>
          </cell>
          <cell r="DK180">
            <v>2192653</v>
          </cell>
          <cell r="DL180">
            <v>1648792</v>
          </cell>
          <cell r="DM180">
            <v>0</v>
          </cell>
          <cell r="DN180">
            <v>0</v>
          </cell>
          <cell r="DO180">
            <v>3289487</v>
          </cell>
          <cell r="DP180">
            <v>2256126</v>
          </cell>
          <cell r="DQ180">
            <v>5091050</v>
          </cell>
          <cell r="DR180" t="str">
            <v xml:space="preserve"> 01-JAN-2020</v>
          </cell>
          <cell r="DS180">
            <v>0</v>
          </cell>
          <cell r="DT180">
            <v>5124426</v>
          </cell>
          <cell r="DU180">
            <v>0</v>
          </cell>
          <cell r="DV180">
            <v>2232197</v>
          </cell>
          <cell r="DW180">
            <v>1225856</v>
          </cell>
          <cell r="DX180">
            <v>1679454</v>
          </cell>
          <cell r="DY180">
            <v>0</v>
          </cell>
          <cell r="DZ180">
            <v>0</v>
          </cell>
          <cell r="EA180">
            <v>3675712</v>
          </cell>
          <cell r="EB180" t="str">
            <v xml:space="preserve"> 01-JAN-2020</v>
          </cell>
          <cell r="EC180">
            <v>1903204</v>
          </cell>
          <cell r="ED180">
            <v>3819339</v>
          </cell>
          <cell r="EE180">
            <v>1387456</v>
          </cell>
          <cell r="EF180">
            <v>0</v>
          </cell>
          <cell r="EG180">
            <v>0</v>
          </cell>
          <cell r="EH180">
            <v>1089077</v>
          </cell>
          <cell r="EI180">
            <v>4913333</v>
          </cell>
          <cell r="EJ180">
            <v>0</v>
          </cell>
          <cell r="EK180">
            <v>3592301</v>
          </cell>
          <cell r="EL180" t="str">
            <v xml:space="preserve"> 01-DEC-2019</v>
          </cell>
          <cell r="EM180">
            <v>0</v>
          </cell>
          <cell r="EN180">
            <v>16035.08</v>
          </cell>
          <cell r="EO180">
            <v>20679.240000000002</v>
          </cell>
          <cell r="EP180">
            <v>14595.1</v>
          </cell>
          <cell r="EQ180">
            <v>17280.169999999998</v>
          </cell>
          <cell r="ER180">
            <v>0</v>
          </cell>
          <cell r="ES180">
            <v>0</v>
          </cell>
          <cell r="ET180">
            <v>0</v>
          </cell>
          <cell r="EU180">
            <v>3194.8760000000002</v>
          </cell>
          <cell r="EV180" t="str">
            <v xml:space="preserve"> 01-JAN-2020</v>
          </cell>
          <cell r="EW180">
            <v>2192234</v>
          </cell>
          <cell r="EX180">
            <v>3560.8449999999998</v>
          </cell>
          <cell r="EY180">
            <v>894433</v>
          </cell>
          <cell r="EZ180">
            <v>1173565</v>
          </cell>
          <cell r="FA180">
            <v>7176.3879999999999</v>
          </cell>
          <cell r="FB180">
            <v>0</v>
          </cell>
          <cell r="FC180">
            <v>3338.0039999999999</v>
          </cell>
          <cell r="FD180">
            <v>0</v>
          </cell>
          <cell r="FE180">
            <v>3253.75</v>
          </cell>
          <cell r="FF180" t="str">
            <v xml:space="preserve"> 01-JAN-2020</v>
          </cell>
          <cell r="FG180">
            <v>0</v>
          </cell>
          <cell r="FH180">
            <v>0</v>
          </cell>
          <cell r="FI180">
            <v>2845004</v>
          </cell>
          <cell r="FJ180">
            <v>1049329</v>
          </cell>
          <cell r="FK180">
            <v>0</v>
          </cell>
          <cell r="FL180">
            <v>0</v>
          </cell>
          <cell r="FM180">
            <v>1476626</v>
          </cell>
          <cell r="FN180">
            <v>3345.97</v>
          </cell>
          <cell r="FO180">
            <v>7030.0060000000003</v>
          </cell>
          <cell r="FP180" t="str">
            <v xml:space="preserve"> 01-JAN-2020</v>
          </cell>
          <cell r="FQ180">
            <v>0</v>
          </cell>
          <cell r="FR180">
            <v>2703.4940000000001</v>
          </cell>
          <cell r="FS180">
            <v>0</v>
          </cell>
          <cell r="FT180">
            <v>3557.6729999999998</v>
          </cell>
          <cell r="FU180">
            <v>1337092</v>
          </cell>
          <cell r="FV180">
            <v>1060727</v>
          </cell>
          <cell r="FW180">
            <v>0</v>
          </cell>
          <cell r="FX180">
            <v>0</v>
          </cell>
          <cell r="FY180">
            <v>3534.54</v>
          </cell>
          <cell r="FZ180" t="str">
            <v xml:space="preserve"> 01-JAN-2020</v>
          </cell>
          <cell r="GA180">
            <v>2077171</v>
          </cell>
          <cell r="GB180">
            <v>1843037</v>
          </cell>
          <cell r="GC180">
            <v>3121.393</v>
          </cell>
          <cell r="GD180">
            <v>0</v>
          </cell>
          <cell r="GE180">
            <v>0</v>
          </cell>
          <cell r="GF180">
            <v>668423.30000000005</v>
          </cell>
          <cell r="GG180">
            <v>3251.9749999999999</v>
          </cell>
          <cell r="GH180">
            <v>0</v>
          </cell>
          <cell r="GI180">
            <v>2892.1959999999999</v>
          </cell>
          <cell r="GJ180" t="str">
            <v xml:space="preserve"> 01-JAN-2020</v>
          </cell>
          <cell r="GK180">
            <v>0</v>
          </cell>
          <cell r="GL180">
            <v>13609.69</v>
          </cell>
          <cell r="GM180">
            <v>20799.8</v>
          </cell>
          <cell r="GN180">
            <v>17845.68</v>
          </cell>
          <cell r="GO180">
            <v>14323.58</v>
          </cell>
          <cell r="GP180">
            <v>0</v>
          </cell>
          <cell r="GQ180">
            <v>0</v>
          </cell>
          <cell r="GR180">
            <v>0</v>
          </cell>
          <cell r="GS180">
            <v>6789.0280000000002</v>
          </cell>
          <cell r="GT180" t="str">
            <v xml:space="preserve"> 01-JAN-2020</v>
          </cell>
          <cell r="GU180">
            <v>5404.0219999999999</v>
          </cell>
          <cell r="GV180">
            <v>5584.1419999999998</v>
          </cell>
          <cell r="GW180">
            <v>1078965</v>
          </cell>
          <cell r="GX180">
            <v>2772486</v>
          </cell>
          <cell r="GY180">
            <v>14746.33</v>
          </cell>
          <cell r="GZ180">
            <v>0</v>
          </cell>
          <cell r="HA180">
            <v>2824496</v>
          </cell>
          <cell r="HB180">
            <v>0</v>
          </cell>
          <cell r="HC180">
            <v>6831.37</v>
          </cell>
          <cell r="HD180" t="str">
            <v xml:space="preserve"> 01-JAN-2020</v>
          </cell>
          <cell r="HE180">
            <v>0</v>
          </cell>
          <cell r="HF180">
            <v>0</v>
          </cell>
          <cell r="HG180">
            <v>4803.7139999999999</v>
          </cell>
          <cell r="HH180">
            <v>2881357</v>
          </cell>
          <cell r="HI180">
            <v>0</v>
          </cell>
          <cell r="HJ180">
            <v>0</v>
          </cell>
          <cell r="HK180">
            <v>2867315</v>
          </cell>
          <cell r="HL180">
            <v>7275.4539999999997</v>
          </cell>
          <cell r="HM180">
            <v>12555.37</v>
          </cell>
          <cell r="HN180" t="str">
            <v xml:space="preserve"> 01-JAN-2020</v>
          </cell>
          <cell r="HO180">
            <v>0</v>
          </cell>
          <cell r="HP180">
            <v>8910.8369999999995</v>
          </cell>
          <cell r="HQ180">
            <v>0</v>
          </cell>
          <cell r="HR180">
            <v>6205.8810000000003</v>
          </cell>
          <cell r="HS180">
            <v>4475.1959999999999</v>
          </cell>
          <cell r="HT180">
            <v>3148.0509999999999</v>
          </cell>
          <cell r="HU180">
            <v>0</v>
          </cell>
          <cell r="HV180">
            <v>0</v>
          </cell>
          <cell r="HW180">
            <v>6721.7449999999999</v>
          </cell>
          <cell r="HX180" t="str">
            <v xml:space="preserve"> 01-JAN-2020</v>
          </cell>
          <cell r="HY180">
            <v>4799.5559999999996</v>
          </cell>
          <cell r="HZ180">
            <v>5672.3</v>
          </cell>
          <cell r="IA180">
            <v>5964.1729999999998</v>
          </cell>
          <cell r="IB180">
            <v>0</v>
          </cell>
          <cell r="IC180">
            <v>0</v>
          </cell>
          <cell r="ID180">
            <v>1232332</v>
          </cell>
          <cell r="IE180">
            <v>8306.2000000000007</v>
          </cell>
          <cell r="IF180">
            <v>0</v>
          </cell>
          <cell r="IG180">
            <v>5246.0360000000001</v>
          </cell>
          <cell r="IH180" t="str">
            <v xml:space="preserve"> 01-JAN-2020</v>
          </cell>
          <cell r="II180">
            <v>0</v>
          </cell>
          <cell r="IJ180">
            <v>27909.99</v>
          </cell>
          <cell r="IK180">
            <v>39222.519999999997</v>
          </cell>
          <cell r="IL180">
            <v>38165.93</v>
          </cell>
          <cell r="IM180">
            <v>31797.93</v>
          </cell>
          <cell r="IN180">
            <v>0</v>
          </cell>
          <cell r="IO180">
            <v>0</v>
          </cell>
          <cell r="IP180">
            <v>0</v>
          </cell>
          <cell r="IQ180">
            <v>5692.1779999999999</v>
          </cell>
        </row>
        <row r="181">
          <cell r="A181">
            <v>44197</v>
          </cell>
          <cell r="B181" t="str">
            <v xml:space="preserve"> 01-JAN-2021</v>
          </cell>
          <cell r="C181">
            <v>15.085559999999999</v>
          </cell>
          <cell r="D181">
            <v>147091.79999999999</v>
          </cell>
          <cell r="E181">
            <v>32051.99</v>
          </cell>
          <cell r="F181">
            <v>5732.8329999999996</v>
          </cell>
          <cell r="G181">
            <v>70960.160000000003</v>
          </cell>
          <cell r="H181">
            <v>26319.16</v>
          </cell>
          <cell r="I181">
            <v>76131.649999999994</v>
          </cell>
          <cell r="J181">
            <v>32296.79</v>
          </cell>
          <cell r="K181">
            <v>148918.6</v>
          </cell>
          <cell r="L181" t="str">
            <v xml:space="preserve"> 01-JAN-2021</v>
          </cell>
          <cell r="M181">
            <v>207.7379</v>
          </cell>
          <cell r="N181">
            <v>0.2102704</v>
          </cell>
          <cell r="O181">
            <v>0.31185960000000001</v>
          </cell>
          <cell r="P181">
            <v>0.82113959999999997</v>
          </cell>
          <cell r="Q181">
            <v>0</v>
          </cell>
          <cell r="R181">
            <v>685.20809999999994</v>
          </cell>
          <cell r="S181">
            <v>3848.1750000000002</v>
          </cell>
          <cell r="T181">
            <v>1199.451</v>
          </cell>
          <cell r="U181">
            <v>0</v>
          </cell>
          <cell r="V181" t="str">
            <v xml:space="preserve"> 01-JAN-2021</v>
          </cell>
          <cell r="W181">
            <v>10220.370000000001</v>
          </cell>
          <cell r="X181">
            <v>50040.21</v>
          </cell>
          <cell r="Y181">
            <v>10699.58</v>
          </cell>
          <cell r="Z181">
            <v>0</v>
          </cell>
          <cell r="AA181">
            <v>1916.1610000000001</v>
          </cell>
          <cell r="AB181">
            <v>10742.46</v>
          </cell>
          <cell r="AC181">
            <v>2917.4160000000002</v>
          </cell>
          <cell r="AD181">
            <v>0</v>
          </cell>
          <cell r="AE181">
            <v>6920.5050000000001</v>
          </cell>
          <cell r="AF181" t="str">
            <v xml:space="preserve"> 01-JAN-2021</v>
          </cell>
          <cell r="AG181">
            <v>38949.57</v>
          </cell>
          <cell r="AH181">
            <v>9533.7039999999997</v>
          </cell>
          <cell r="AI181">
            <v>0</v>
          </cell>
          <cell r="AJ181">
            <v>7.2804800000000003E-2</v>
          </cell>
          <cell r="AK181">
            <v>0.40816140000000001</v>
          </cell>
          <cell r="AL181">
            <v>0.1108476</v>
          </cell>
          <cell r="AM181">
            <v>366</v>
          </cell>
          <cell r="AN181">
            <v>196</v>
          </cell>
          <cell r="AO181">
            <v>11</v>
          </cell>
          <cell r="AP181" t="str">
            <v xml:space="preserve"> 01-JAN-2021</v>
          </cell>
          <cell r="AQ181">
            <v>248</v>
          </cell>
          <cell r="AR181">
            <v>144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190.3904</v>
          </cell>
          <cell r="AZ181" t="str">
            <v xml:space="preserve"> 01-JAN-2021</v>
          </cell>
          <cell r="BA181">
            <v>108.77200000000001</v>
          </cell>
          <cell r="BB181">
            <v>170.8099</v>
          </cell>
          <cell r="BC181">
            <v>113.1153</v>
          </cell>
          <cell r="BD181">
            <v>308.80529999999999</v>
          </cell>
          <cell r="BE181">
            <v>289.0385</v>
          </cell>
          <cell r="BF181">
            <v>0</v>
          </cell>
          <cell r="BG181">
            <v>167.47</v>
          </cell>
          <cell r="BH181">
            <v>0</v>
          </cell>
          <cell r="BI181">
            <v>286.94639999999998</v>
          </cell>
          <cell r="BJ181" t="str">
            <v xml:space="preserve"> 01-JAN-2021</v>
          </cell>
          <cell r="BK181">
            <v>0</v>
          </cell>
          <cell r="BL181">
            <v>0</v>
          </cell>
          <cell r="BM181">
            <v>274.93270000000001</v>
          </cell>
          <cell r="BN181">
            <v>135.5453</v>
          </cell>
          <cell r="BO181">
            <v>0</v>
          </cell>
          <cell r="BP181">
            <v>0</v>
          </cell>
          <cell r="BQ181">
            <v>363.16059999999999</v>
          </cell>
          <cell r="BR181">
            <v>127.0206</v>
          </cell>
          <cell r="BS181">
            <v>230.54900000000001</v>
          </cell>
          <cell r="BT181" t="str">
            <v xml:space="preserve"> 01-JAN-2021</v>
          </cell>
          <cell r="BU181">
            <v>0</v>
          </cell>
          <cell r="BV181">
            <v>368.42880000000002</v>
          </cell>
          <cell r="BW181">
            <v>0</v>
          </cell>
          <cell r="BX181">
            <v>263.71730000000002</v>
          </cell>
          <cell r="BY181">
            <v>123.9348</v>
          </cell>
          <cell r="BZ181">
            <v>197.6891</v>
          </cell>
          <cell r="CA181">
            <v>0</v>
          </cell>
          <cell r="CB181">
            <v>0</v>
          </cell>
          <cell r="CC181">
            <v>312.65690000000001</v>
          </cell>
          <cell r="CD181" t="str">
            <v xml:space="preserve"> 01-JAN-2021</v>
          </cell>
          <cell r="CE181">
            <v>185.30029999999999</v>
          </cell>
          <cell r="CF181">
            <v>382.01780000000002</v>
          </cell>
          <cell r="CG181">
            <v>108.4936</v>
          </cell>
          <cell r="CH181">
            <v>0</v>
          </cell>
          <cell r="CI181">
            <v>0</v>
          </cell>
          <cell r="CJ181">
            <v>162.24379999999999</v>
          </cell>
          <cell r="CK181">
            <v>408.90260000000001</v>
          </cell>
          <cell r="CL181">
            <v>0</v>
          </cell>
          <cell r="CM181">
            <v>452.89260000000002</v>
          </cell>
          <cell r="CN181" t="str">
            <v xml:space="preserve"> 01-JAN-2021</v>
          </cell>
          <cell r="CO181">
            <v>0</v>
          </cell>
          <cell r="CP181">
            <v>1373.624</v>
          </cell>
          <cell r="CQ181">
            <v>1586.5509999999999</v>
          </cell>
          <cell r="CR181">
            <v>1213.9770000000001</v>
          </cell>
          <cell r="CS181">
            <v>1558.682</v>
          </cell>
          <cell r="CT181">
            <v>0</v>
          </cell>
          <cell r="CU181">
            <v>0</v>
          </cell>
          <cell r="CV181">
            <v>0</v>
          </cell>
          <cell r="CW181">
            <v>3889710</v>
          </cell>
          <cell r="CX181" t="str">
            <v xml:space="preserve"> 01-JAN-2021</v>
          </cell>
          <cell r="CY181">
            <v>1395834</v>
          </cell>
          <cell r="CZ181">
            <v>3105020</v>
          </cell>
          <cell r="DA181">
            <v>774958.9</v>
          </cell>
          <cell r="DB181">
            <v>1477696</v>
          </cell>
          <cell r="DC181">
            <v>7221395</v>
          </cell>
          <cell r="DD181">
            <v>0</v>
          </cell>
          <cell r="DE181">
            <v>2482612</v>
          </cell>
          <cell r="DF181">
            <v>0</v>
          </cell>
          <cell r="DG181">
            <v>3933474</v>
          </cell>
          <cell r="DH181" t="str">
            <v xml:space="preserve"> 01-JAN-2021</v>
          </cell>
          <cell r="DI181">
            <v>0</v>
          </cell>
          <cell r="DJ181">
            <v>0</v>
          </cell>
          <cell r="DK181">
            <v>2295586</v>
          </cell>
          <cell r="DL181">
            <v>1699728</v>
          </cell>
          <cell r="DM181">
            <v>0</v>
          </cell>
          <cell r="DN181">
            <v>0</v>
          </cell>
          <cell r="DO181">
            <v>3427769</v>
          </cell>
          <cell r="DP181">
            <v>2304106</v>
          </cell>
          <cell r="DQ181">
            <v>5177985</v>
          </cell>
          <cell r="DR181" t="str">
            <v xml:space="preserve"> 01-JAN-2021</v>
          </cell>
          <cell r="DS181">
            <v>0</v>
          </cell>
          <cell r="DT181">
            <v>5262844</v>
          </cell>
          <cell r="DU181">
            <v>0</v>
          </cell>
          <cell r="DV181">
            <v>2330605</v>
          </cell>
          <cell r="DW181">
            <v>1272470</v>
          </cell>
          <cell r="DX181">
            <v>1755167</v>
          </cell>
          <cell r="DY181">
            <v>0</v>
          </cell>
          <cell r="DZ181">
            <v>0</v>
          </cell>
          <cell r="EA181">
            <v>3794408</v>
          </cell>
          <cell r="EB181" t="str">
            <v xml:space="preserve"> 01-JAN-2021</v>
          </cell>
          <cell r="EC181">
            <v>1975166</v>
          </cell>
          <cell r="ED181">
            <v>3965169</v>
          </cell>
          <cell r="EE181">
            <v>1430122</v>
          </cell>
          <cell r="EF181">
            <v>0</v>
          </cell>
          <cell r="EG181">
            <v>0</v>
          </cell>
          <cell r="EH181">
            <v>1150762</v>
          </cell>
          <cell r="EI181">
            <v>5072964</v>
          </cell>
          <cell r="EJ181">
            <v>0</v>
          </cell>
          <cell r="EK181">
            <v>3764607</v>
          </cell>
          <cell r="EL181" t="str">
            <v xml:space="preserve"> 01-JAN-2020</v>
          </cell>
          <cell r="EM181">
            <v>0</v>
          </cell>
          <cell r="EN181">
            <v>16082.37</v>
          </cell>
          <cell r="EO181">
            <v>20734.03</v>
          </cell>
          <cell r="EP181">
            <v>14635.94</v>
          </cell>
          <cell r="EQ181">
            <v>17334.52</v>
          </cell>
          <cell r="ER181">
            <v>0</v>
          </cell>
          <cell r="ES181">
            <v>0</v>
          </cell>
          <cell r="ET181">
            <v>0</v>
          </cell>
          <cell r="EU181">
            <v>3615.8009999999999</v>
          </cell>
          <cell r="EV181" t="str">
            <v xml:space="preserve"> 01-JAN-2021</v>
          </cell>
          <cell r="EW181">
            <v>2442148</v>
          </cell>
          <cell r="EX181">
            <v>3982.94</v>
          </cell>
          <cell r="EY181">
            <v>1021030</v>
          </cell>
          <cell r="EZ181">
            <v>1348696</v>
          </cell>
          <cell r="FA181">
            <v>8134.1229999999996</v>
          </cell>
          <cell r="FB181">
            <v>0</v>
          </cell>
          <cell r="FC181">
            <v>3718.7170000000001</v>
          </cell>
          <cell r="FD181">
            <v>0</v>
          </cell>
          <cell r="FE181">
            <v>3740.2460000000001</v>
          </cell>
          <cell r="FF181" t="str">
            <v xml:space="preserve"> 01-JAN-2021</v>
          </cell>
          <cell r="FG181">
            <v>0</v>
          </cell>
          <cell r="FH181">
            <v>0</v>
          </cell>
          <cell r="FI181">
            <v>3165216</v>
          </cell>
          <cell r="FJ181">
            <v>1185623</v>
          </cell>
          <cell r="FK181">
            <v>0</v>
          </cell>
          <cell r="FL181">
            <v>0</v>
          </cell>
          <cell r="FM181">
            <v>1732350</v>
          </cell>
          <cell r="FN181">
            <v>3719.9009999999998</v>
          </cell>
          <cell r="FO181">
            <v>7894.04</v>
          </cell>
          <cell r="FP181" t="str">
            <v xml:space="preserve"> 01-JAN-2021</v>
          </cell>
          <cell r="FQ181">
            <v>0</v>
          </cell>
          <cell r="FR181">
            <v>3184.0929999999998</v>
          </cell>
          <cell r="FS181">
            <v>0</v>
          </cell>
          <cell r="FT181">
            <v>3956.703</v>
          </cell>
          <cell r="FU181">
            <v>1542419</v>
          </cell>
          <cell r="FV181">
            <v>1289244</v>
          </cell>
          <cell r="FW181">
            <v>0</v>
          </cell>
          <cell r="FX181">
            <v>0</v>
          </cell>
          <cell r="FY181">
            <v>4087.2890000000002</v>
          </cell>
          <cell r="FZ181" t="str">
            <v xml:space="preserve"> 01-JAN-2021</v>
          </cell>
          <cell r="GA181">
            <v>2417885</v>
          </cell>
          <cell r="GB181">
            <v>2177665</v>
          </cell>
          <cell r="GC181">
            <v>3610.1529999999998</v>
          </cell>
          <cell r="GD181">
            <v>0</v>
          </cell>
          <cell r="GE181">
            <v>0</v>
          </cell>
          <cell r="GF181">
            <v>780096.4</v>
          </cell>
          <cell r="GG181">
            <v>3911.4070000000002</v>
          </cell>
          <cell r="GH181">
            <v>0</v>
          </cell>
          <cell r="GI181">
            <v>3473.866</v>
          </cell>
          <cell r="GJ181" t="str">
            <v xml:space="preserve"> 01-JAN-2021</v>
          </cell>
          <cell r="GK181">
            <v>0</v>
          </cell>
          <cell r="GL181">
            <v>15553.04</v>
          </cell>
          <cell r="GM181">
            <v>23832.27</v>
          </cell>
          <cell r="GN181">
            <v>20242.75</v>
          </cell>
          <cell r="GO181">
            <v>16503.580000000002</v>
          </cell>
          <cell r="GP181">
            <v>0</v>
          </cell>
          <cell r="GQ181">
            <v>0</v>
          </cell>
          <cell r="GR181">
            <v>0</v>
          </cell>
          <cell r="GS181">
            <v>7258.348</v>
          </cell>
          <cell r="GT181" t="str">
            <v xml:space="preserve"> 01-JAN-2021</v>
          </cell>
          <cell r="GU181">
            <v>5834.6210000000001</v>
          </cell>
          <cell r="GV181">
            <v>5970.3249999999998</v>
          </cell>
          <cell r="GW181">
            <v>1204892</v>
          </cell>
          <cell r="GX181">
            <v>3123230</v>
          </cell>
          <cell r="GY181">
            <v>15810.83</v>
          </cell>
          <cell r="GZ181">
            <v>0</v>
          </cell>
          <cell r="HA181">
            <v>3033467</v>
          </cell>
          <cell r="HB181">
            <v>0</v>
          </cell>
          <cell r="HC181">
            <v>7410.8869999999997</v>
          </cell>
          <cell r="HD181" t="str">
            <v xml:space="preserve"> 01-JAN-2021</v>
          </cell>
          <cell r="HE181">
            <v>0</v>
          </cell>
          <cell r="HF181">
            <v>0</v>
          </cell>
          <cell r="HG181">
            <v>5219.5309999999999</v>
          </cell>
          <cell r="HH181">
            <v>3110692</v>
          </cell>
          <cell r="HI181">
            <v>0</v>
          </cell>
          <cell r="HJ181">
            <v>0</v>
          </cell>
          <cell r="HK181">
            <v>3137778</v>
          </cell>
          <cell r="HL181">
            <v>7765.5950000000003</v>
          </cell>
          <cell r="HM181">
            <v>13452.26</v>
          </cell>
          <cell r="HN181" t="str">
            <v xml:space="preserve"> 01-JAN-2021</v>
          </cell>
          <cell r="HO181">
            <v>0</v>
          </cell>
          <cell r="HP181">
            <v>9583.643</v>
          </cell>
          <cell r="HQ181">
            <v>0</v>
          </cell>
          <cell r="HR181">
            <v>6733.3159999999998</v>
          </cell>
          <cell r="HS181">
            <v>4871.0349999999999</v>
          </cell>
          <cell r="HT181">
            <v>3524.2269999999999</v>
          </cell>
          <cell r="HU181">
            <v>0</v>
          </cell>
          <cell r="HV181">
            <v>0</v>
          </cell>
          <cell r="HW181">
            <v>7349.3530000000001</v>
          </cell>
          <cell r="HX181" t="str">
            <v xml:space="preserve"> 01-JAN-2021</v>
          </cell>
          <cell r="HY181">
            <v>5317.9229999999998</v>
          </cell>
          <cell r="HZ181">
            <v>6153.8339999999998</v>
          </cell>
          <cell r="IA181">
            <v>6632.71</v>
          </cell>
          <cell r="IB181">
            <v>0</v>
          </cell>
          <cell r="IC181">
            <v>0</v>
          </cell>
          <cell r="ID181">
            <v>1373870</v>
          </cell>
          <cell r="IE181">
            <v>9189.4089999999997</v>
          </cell>
          <cell r="IF181">
            <v>0</v>
          </cell>
          <cell r="IG181">
            <v>5856.7889999999998</v>
          </cell>
          <cell r="IH181" t="str">
            <v xml:space="preserve"> 01-JAN-2021</v>
          </cell>
          <cell r="II181">
            <v>0</v>
          </cell>
          <cell r="IJ181">
            <v>30212.28</v>
          </cell>
          <cell r="IK181">
            <v>42532.53</v>
          </cell>
          <cell r="IL181">
            <v>41491.96</v>
          </cell>
          <cell r="IM181">
            <v>34681.800000000003</v>
          </cell>
          <cell r="IN181">
            <v>0</v>
          </cell>
          <cell r="IO181">
            <v>0</v>
          </cell>
          <cell r="IP181">
            <v>0</v>
          </cell>
          <cell r="IQ181">
            <v>5254.7759999999998</v>
          </cell>
        </row>
        <row r="182">
          <cell r="A182">
            <v>44562</v>
          </cell>
          <cell r="B182" t="str">
            <v xml:space="preserve"> 01-JAN-2022</v>
          </cell>
          <cell r="C182">
            <v>16.084869999999999</v>
          </cell>
          <cell r="D182">
            <v>158756.79999999999</v>
          </cell>
          <cell r="E182">
            <v>31972.3</v>
          </cell>
          <cell r="F182">
            <v>5185.09</v>
          </cell>
          <cell r="G182">
            <v>72899.149999999994</v>
          </cell>
          <cell r="H182">
            <v>26787.21</v>
          </cell>
          <cell r="I182">
            <v>85857.68</v>
          </cell>
          <cell r="J182">
            <v>32376.32</v>
          </cell>
          <cell r="K182">
            <v>160731.4</v>
          </cell>
          <cell r="L182" t="str">
            <v xml:space="preserve"> 01-JAN-2022</v>
          </cell>
          <cell r="M182">
            <v>208.0326</v>
          </cell>
          <cell r="N182">
            <v>0.21601609999999999</v>
          </cell>
          <cell r="O182">
            <v>0.32038119999999998</v>
          </cell>
          <cell r="P182">
            <v>0.8378255</v>
          </cell>
          <cell r="Q182">
            <v>0</v>
          </cell>
          <cell r="R182">
            <v>619.93799999999999</v>
          </cell>
          <cell r="S182">
            <v>3478.4279999999999</v>
          </cell>
          <cell r="T182">
            <v>1086.7239999999999</v>
          </cell>
          <cell r="U182">
            <v>0</v>
          </cell>
          <cell r="V182" t="str">
            <v xml:space="preserve"> 01-JAN-2022</v>
          </cell>
          <cell r="W182">
            <v>10452.81</v>
          </cell>
          <cell r="X182">
            <v>51340.3</v>
          </cell>
          <cell r="Y182">
            <v>11106.04</v>
          </cell>
          <cell r="Z182">
            <v>0</v>
          </cell>
          <cell r="AA182">
            <v>1852.8</v>
          </cell>
          <cell r="AB182">
            <v>10610.57</v>
          </cell>
          <cell r="AC182">
            <v>2943.8679999999999</v>
          </cell>
          <cell r="AD182">
            <v>0</v>
          </cell>
          <cell r="AE182">
            <v>7601.2510000000002</v>
          </cell>
          <cell r="AF182" t="str">
            <v xml:space="preserve"> 01-JAN-2022</v>
          </cell>
          <cell r="AG182">
            <v>42827.29</v>
          </cell>
          <cell r="AH182">
            <v>10607.59</v>
          </cell>
          <cell r="AI182">
            <v>0</v>
          </cell>
          <cell r="AJ182">
            <v>6.9167300000000001E-2</v>
          </cell>
          <cell r="AK182">
            <v>0.39610580000000001</v>
          </cell>
          <cell r="AL182">
            <v>0.1098983</v>
          </cell>
          <cell r="AM182">
            <v>366</v>
          </cell>
          <cell r="AN182">
            <v>196</v>
          </cell>
          <cell r="AO182">
            <v>11</v>
          </cell>
          <cell r="AP182" t="str">
            <v xml:space="preserve"> 01-JAN-2022</v>
          </cell>
          <cell r="AQ182">
            <v>248</v>
          </cell>
          <cell r="AR182">
            <v>144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171.2817</v>
          </cell>
          <cell r="AZ182" t="str">
            <v xml:space="preserve"> 01-JAN-2022</v>
          </cell>
          <cell r="BA182">
            <v>101.3317</v>
          </cell>
          <cell r="BB182">
            <v>154.89109999999999</v>
          </cell>
          <cell r="BC182">
            <v>105.48739999999999</v>
          </cell>
          <cell r="BD182">
            <v>279.93029999999999</v>
          </cell>
          <cell r="BE182">
            <v>256.17129999999997</v>
          </cell>
          <cell r="BF182">
            <v>0</v>
          </cell>
          <cell r="BG182">
            <v>155.8304</v>
          </cell>
          <cell r="BH182">
            <v>0</v>
          </cell>
          <cell r="BI182">
            <v>263.97910000000002</v>
          </cell>
          <cell r="BJ182" t="str">
            <v xml:space="preserve"> 01-JAN-2022</v>
          </cell>
          <cell r="BK182">
            <v>0</v>
          </cell>
          <cell r="BL182">
            <v>0</v>
          </cell>
          <cell r="BM182">
            <v>259.36939999999998</v>
          </cell>
          <cell r="BN182">
            <v>124.7895</v>
          </cell>
          <cell r="BO182">
            <v>0</v>
          </cell>
          <cell r="BP182">
            <v>0</v>
          </cell>
          <cell r="BQ182">
            <v>328.96550000000002</v>
          </cell>
          <cell r="BR182">
            <v>117.075</v>
          </cell>
          <cell r="BS182">
            <v>209.1728</v>
          </cell>
          <cell r="BT182" t="str">
            <v xml:space="preserve"> 01-JAN-2022</v>
          </cell>
          <cell r="BU182">
            <v>0</v>
          </cell>
          <cell r="BV182">
            <v>335.21859999999998</v>
          </cell>
          <cell r="BW182">
            <v>0</v>
          </cell>
          <cell r="BX182">
            <v>247.77629999999999</v>
          </cell>
          <cell r="BY182">
            <v>114.4607</v>
          </cell>
          <cell r="BZ182">
            <v>176.8578</v>
          </cell>
          <cell r="CA182">
            <v>0</v>
          </cell>
          <cell r="CB182">
            <v>0</v>
          </cell>
          <cell r="CC182">
            <v>282.8261</v>
          </cell>
          <cell r="CD182" t="str">
            <v xml:space="preserve"> 01-JAN-2022</v>
          </cell>
          <cell r="CE182">
            <v>163.54509999999999</v>
          </cell>
          <cell r="CF182">
            <v>344.9873</v>
          </cell>
          <cell r="CG182">
            <v>91.622290000000007</v>
          </cell>
          <cell r="CH182">
            <v>0</v>
          </cell>
          <cell r="CI182">
            <v>0</v>
          </cell>
          <cell r="CJ182">
            <v>144.8828</v>
          </cell>
          <cell r="CK182">
            <v>351.0992</v>
          </cell>
          <cell r="CL182">
            <v>0</v>
          </cell>
          <cell r="CM182">
            <v>403.53859999999997</v>
          </cell>
          <cell r="CN182" t="str">
            <v xml:space="preserve"> 01-JAN-2022</v>
          </cell>
          <cell r="CO182">
            <v>0</v>
          </cell>
          <cell r="CP182">
            <v>1245.518</v>
          </cell>
          <cell r="CQ182">
            <v>1436.2860000000001</v>
          </cell>
          <cell r="CR182">
            <v>1102.886</v>
          </cell>
          <cell r="CS182">
            <v>1400.4010000000001</v>
          </cell>
          <cell r="CT182">
            <v>0</v>
          </cell>
          <cell r="CU182">
            <v>0</v>
          </cell>
          <cell r="CV182">
            <v>0</v>
          </cell>
          <cell r="CW182">
            <v>3953392</v>
          </cell>
          <cell r="CX182" t="str">
            <v xml:space="preserve"> 01-JAN-2022</v>
          </cell>
          <cell r="CY182">
            <v>1433294</v>
          </cell>
          <cell r="CZ182">
            <v>3161675</v>
          </cell>
          <cell r="DA182">
            <v>814073.8</v>
          </cell>
          <cell r="DB182">
            <v>1582252</v>
          </cell>
          <cell r="DC182">
            <v>7316884</v>
          </cell>
          <cell r="DD182">
            <v>0</v>
          </cell>
          <cell r="DE182">
            <v>2540022</v>
          </cell>
          <cell r="DF182">
            <v>0</v>
          </cell>
          <cell r="DG182">
            <v>4032877</v>
          </cell>
          <cell r="DH182" t="str">
            <v xml:space="preserve"> 01-JAN-2022</v>
          </cell>
          <cell r="DI182">
            <v>0</v>
          </cell>
          <cell r="DJ182">
            <v>0</v>
          </cell>
          <cell r="DK182">
            <v>2391404</v>
          </cell>
          <cell r="DL182">
            <v>1745991</v>
          </cell>
          <cell r="DM182">
            <v>0</v>
          </cell>
          <cell r="DN182">
            <v>0</v>
          </cell>
          <cell r="DO182">
            <v>3550931</v>
          </cell>
          <cell r="DP182">
            <v>2347688</v>
          </cell>
          <cell r="DQ182">
            <v>5254807</v>
          </cell>
          <cell r="DR182" t="str">
            <v xml:space="preserve"> 01-JAN-2022</v>
          </cell>
          <cell r="DS182">
            <v>0</v>
          </cell>
          <cell r="DT182">
            <v>5386272</v>
          </cell>
          <cell r="DU182">
            <v>0</v>
          </cell>
          <cell r="DV182">
            <v>2422072</v>
          </cell>
          <cell r="DW182">
            <v>1315189</v>
          </cell>
          <cell r="DX182">
            <v>1822099</v>
          </cell>
          <cell r="DY182">
            <v>0</v>
          </cell>
          <cell r="DZ182">
            <v>0</v>
          </cell>
          <cell r="EA182">
            <v>3899550</v>
          </cell>
          <cell r="EB182" t="str">
            <v xml:space="preserve"> 01-JAN-2022</v>
          </cell>
          <cell r="EC182">
            <v>2037769</v>
          </cell>
          <cell r="ED182">
            <v>4094231</v>
          </cell>
          <cell r="EE182">
            <v>1465998</v>
          </cell>
          <cell r="EF182">
            <v>0</v>
          </cell>
          <cell r="EG182">
            <v>0</v>
          </cell>
          <cell r="EH182">
            <v>1204962</v>
          </cell>
          <cell r="EI182">
            <v>5209368</v>
          </cell>
          <cell r="EJ182">
            <v>0</v>
          </cell>
          <cell r="EK182">
            <v>3916352</v>
          </cell>
          <cell r="EL182" t="str">
            <v xml:space="preserve"> 01-JAN-2021</v>
          </cell>
          <cell r="EM182">
            <v>0</v>
          </cell>
          <cell r="EN182">
            <v>16603.259999999998</v>
          </cell>
          <cell r="EO182">
            <v>21335.14</v>
          </cell>
          <cell r="EP182">
            <v>15093.1</v>
          </cell>
          <cell r="EQ182">
            <v>17928.650000000001</v>
          </cell>
          <cell r="ER182">
            <v>0</v>
          </cell>
          <cell r="ES182">
            <v>0</v>
          </cell>
          <cell r="ET182">
            <v>0</v>
          </cell>
          <cell r="EU182">
            <v>4043.8209999999999</v>
          </cell>
          <cell r="EV182" t="str">
            <v xml:space="preserve"> 01-JAN-2022</v>
          </cell>
          <cell r="EW182">
            <v>2699576</v>
          </cell>
          <cell r="EX182">
            <v>4407.58</v>
          </cell>
          <cell r="EY182">
            <v>1152476</v>
          </cell>
          <cell r="EZ182">
            <v>1534190</v>
          </cell>
          <cell r="FA182">
            <v>9072.3449999999993</v>
          </cell>
          <cell r="FB182">
            <v>0</v>
          </cell>
          <cell r="FC182">
            <v>4108.0420000000004</v>
          </cell>
          <cell r="FD182">
            <v>0</v>
          </cell>
          <cell r="FE182">
            <v>4243.4799999999996</v>
          </cell>
          <cell r="FF182" t="str">
            <v xml:space="preserve"> 01-JAN-2022</v>
          </cell>
          <cell r="FG182">
            <v>0</v>
          </cell>
          <cell r="FH182">
            <v>0</v>
          </cell>
          <cell r="FI182">
            <v>3497402</v>
          </cell>
          <cell r="FJ182">
            <v>1329327</v>
          </cell>
          <cell r="FK182">
            <v>0</v>
          </cell>
          <cell r="FL182">
            <v>0</v>
          </cell>
          <cell r="FM182">
            <v>2005297</v>
          </cell>
          <cell r="FN182">
            <v>4100.1559999999999</v>
          </cell>
          <cell r="FO182">
            <v>8751.4500000000007</v>
          </cell>
          <cell r="FP182" t="str">
            <v xml:space="preserve"> 01-JAN-2022</v>
          </cell>
          <cell r="FQ182">
            <v>0</v>
          </cell>
          <cell r="FR182">
            <v>3675.6350000000002</v>
          </cell>
          <cell r="FS182">
            <v>0</v>
          </cell>
          <cell r="FT182">
            <v>4368.835</v>
          </cell>
          <cell r="FU182">
            <v>1758756</v>
          </cell>
          <cell r="FV182">
            <v>1524528</v>
          </cell>
          <cell r="FW182">
            <v>0</v>
          </cell>
          <cell r="FX182">
            <v>0</v>
          </cell>
          <cell r="FY182">
            <v>4667.2610000000004</v>
          </cell>
          <cell r="FZ182" t="str">
            <v xml:space="preserve"> 01-JAN-2022</v>
          </cell>
          <cell r="GA182">
            <v>2760690</v>
          </cell>
          <cell r="GB182">
            <v>2532271</v>
          </cell>
          <cell r="GC182">
            <v>4078.393</v>
          </cell>
          <cell r="GD182">
            <v>0</v>
          </cell>
          <cell r="GE182">
            <v>0</v>
          </cell>
          <cell r="GF182">
            <v>901250.7</v>
          </cell>
          <cell r="GG182">
            <v>4560.4560000000001</v>
          </cell>
          <cell r="GH182">
            <v>0</v>
          </cell>
          <cell r="GI182">
            <v>4084.4630000000002</v>
          </cell>
          <cell r="GJ182" t="str">
            <v xml:space="preserve"> 01-JAN-2022</v>
          </cell>
          <cell r="GK182">
            <v>0</v>
          </cell>
          <cell r="GL182">
            <v>17551.07</v>
          </cell>
          <cell r="GM182">
            <v>26942.95</v>
          </cell>
          <cell r="GN182">
            <v>22640.66</v>
          </cell>
          <cell r="GO182">
            <v>18723</v>
          </cell>
          <cell r="GP182">
            <v>0</v>
          </cell>
          <cell r="GQ182">
            <v>0</v>
          </cell>
          <cell r="GR182">
            <v>0</v>
          </cell>
          <cell r="GS182">
            <v>7720.1139999999996</v>
          </cell>
          <cell r="GT182" t="str">
            <v xml:space="preserve"> 01-JAN-2022</v>
          </cell>
          <cell r="GU182">
            <v>6271.8620000000001</v>
          </cell>
          <cell r="GV182">
            <v>6360.5280000000002</v>
          </cell>
          <cell r="GW182">
            <v>1335966</v>
          </cell>
          <cell r="GX182">
            <v>3482319</v>
          </cell>
          <cell r="GY182">
            <v>16825.95</v>
          </cell>
          <cell r="GZ182">
            <v>0</v>
          </cell>
          <cell r="HA182">
            <v>3248154</v>
          </cell>
          <cell r="HB182">
            <v>0</v>
          </cell>
          <cell r="HC182">
            <v>7990.7749999999996</v>
          </cell>
          <cell r="HD182" t="str">
            <v xml:space="preserve"> 01-JAN-2022</v>
          </cell>
          <cell r="HE182">
            <v>0</v>
          </cell>
          <cell r="HF182">
            <v>0</v>
          </cell>
          <cell r="HG182">
            <v>5649.69</v>
          </cell>
          <cell r="HH182">
            <v>3346631</v>
          </cell>
          <cell r="HI182">
            <v>0</v>
          </cell>
          <cell r="HJ182">
            <v>0</v>
          </cell>
          <cell r="HK182">
            <v>3406934</v>
          </cell>
          <cell r="HL182">
            <v>8272.3439999999991</v>
          </cell>
          <cell r="HM182">
            <v>14358.98</v>
          </cell>
          <cell r="HN182" t="str">
            <v xml:space="preserve"> 01-JAN-2022</v>
          </cell>
          <cell r="HO182">
            <v>0</v>
          </cell>
          <cell r="HP182">
            <v>10248.91</v>
          </cell>
          <cell r="HQ182">
            <v>0</v>
          </cell>
          <cell r="HR182">
            <v>7275.97</v>
          </cell>
          <cell r="HS182">
            <v>5276.665</v>
          </cell>
          <cell r="HT182">
            <v>3900.6060000000002</v>
          </cell>
          <cell r="HU182">
            <v>0</v>
          </cell>
          <cell r="HV182">
            <v>0</v>
          </cell>
          <cell r="HW182">
            <v>7995.2749999999996</v>
          </cell>
          <cell r="HX182" t="str">
            <v xml:space="preserve"> 01-JAN-2022</v>
          </cell>
          <cell r="HY182">
            <v>5822.2160000000003</v>
          </cell>
          <cell r="HZ182">
            <v>6650.24</v>
          </cell>
          <cell r="IA182">
            <v>7261.5839999999998</v>
          </cell>
          <cell r="IB182">
            <v>0</v>
          </cell>
          <cell r="IC182">
            <v>0</v>
          </cell>
          <cell r="ID182">
            <v>1519828</v>
          </cell>
          <cell r="IE182">
            <v>10010.24</v>
          </cell>
          <cell r="IF182">
            <v>0</v>
          </cell>
          <cell r="IG182">
            <v>6499.6589999999997</v>
          </cell>
          <cell r="IH182" t="str">
            <v xml:space="preserve"> 01-JAN-2022</v>
          </cell>
          <cell r="II182">
            <v>0</v>
          </cell>
          <cell r="IJ182">
            <v>32518.38</v>
          </cell>
          <cell r="IK182">
            <v>45900.77</v>
          </cell>
          <cell r="IL182">
            <v>44768.07</v>
          </cell>
          <cell r="IM182">
            <v>37544.21</v>
          </cell>
          <cell r="IN182">
            <v>0</v>
          </cell>
          <cell r="IO182">
            <v>0</v>
          </cell>
          <cell r="IP182">
            <v>0</v>
          </cell>
          <cell r="IQ182">
            <v>4727.3739999999998</v>
          </cell>
        </row>
        <row r="183">
          <cell r="A183">
            <v>44927</v>
          </cell>
          <cell r="B183" t="str">
            <v xml:space="preserve"> 01-JAN-2023</v>
          </cell>
          <cell r="C183">
            <v>17.08419</v>
          </cell>
          <cell r="D183">
            <v>170412.79999999999</v>
          </cell>
          <cell r="E183">
            <v>31944.22</v>
          </cell>
          <cell r="F183">
            <v>4727.8370000000004</v>
          </cell>
          <cell r="G183">
            <v>74663.520000000004</v>
          </cell>
          <cell r="H183">
            <v>27216.38</v>
          </cell>
          <cell r="I183">
            <v>95749.24</v>
          </cell>
          <cell r="J183">
            <v>32240.18</v>
          </cell>
          <cell r="K183">
            <v>172512.6</v>
          </cell>
          <cell r="L183" t="str">
            <v xml:space="preserve"> 01-JAN-2023</v>
          </cell>
          <cell r="M183">
            <v>207.9776</v>
          </cell>
          <cell r="N183">
            <v>0.2212442</v>
          </cell>
          <cell r="O183">
            <v>0.32813530000000002</v>
          </cell>
          <cell r="P183">
            <v>0.85199709999999995</v>
          </cell>
          <cell r="Q183">
            <v>0</v>
          </cell>
          <cell r="R183">
            <v>567.90819999999997</v>
          </cell>
          <cell r="S183">
            <v>3170.5749999999998</v>
          </cell>
          <cell r="T183">
            <v>989.35410000000002</v>
          </cell>
          <cell r="U183">
            <v>0</v>
          </cell>
          <cell r="V183" t="str">
            <v xml:space="preserve"> 01-JAN-2023</v>
          </cell>
          <cell r="W183">
            <v>10665.34</v>
          </cell>
          <cell r="X183">
            <v>52522.04</v>
          </cell>
          <cell r="Y183">
            <v>11476.14</v>
          </cell>
          <cell r="Z183">
            <v>0</v>
          </cell>
          <cell r="AA183">
            <v>1773.557</v>
          </cell>
          <cell r="AB183">
            <v>10333.59</v>
          </cell>
          <cell r="AC183">
            <v>2957.5749999999998</v>
          </cell>
          <cell r="AD183">
            <v>0</v>
          </cell>
          <cell r="AE183">
            <v>8255.1170000000002</v>
          </cell>
          <cell r="AF183" t="str">
            <v xml:space="preserve"> 01-JAN-2023</v>
          </cell>
          <cell r="AG183">
            <v>46619.33</v>
          </cell>
          <cell r="AH183">
            <v>11690.67</v>
          </cell>
          <cell r="AI183">
            <v>0</v>
          </cell>
          <cell r="AJ183">
            <v>6.5165100000000004E-2</v>
          </cell>
          <cell r="AK183">
            <v>0.37968259999999998</v>
          </cell>
          <cell r="AL183">
            <v>0.1086689</v>
          </cell>
          <cell r="AM183">
            <v>366</v>
          </cell>
          <cell r="AN183">
            <v>195</v>
          </cell>
          <cell r="AO183">
            <v>12</v>
          </cell>
          <cell r="AP183" t="str">
            <v xml:space="preserve"> 01-JAN-2023</v>
          </cell>
          <cell r="AQ183">
            <v>248</v>
          </cell>
          <cell r="AR183">
            <v>144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151.2919</v>
          </cell>
          <cell r="AZ183" t="str">
            <v xml:space="preserve"> 01-JAN-2023</v>
          </cell>
          <cell r="BA183">
            <v>93.52834</v>
          </cell>
          <cell r="BB183">
            <v>142.77449999999999</v>
          </cell>
          <cell r="BC183">
            <v>97.450490000000002</v>
          </cell>
          <cell r="BD183">
            <v>250.8212</v>
          </cell>
          <cell r="BE183">
            <v>233.3305</v>
          </cell>
          <cell r="BF183">
            <v>0</v>
          </cell>
          <cell r="BG183">
            <v>144.4341</v>
          </cell>
          <cell r="BH183">
            <v>0</v>
          </cell>
          <cell r="BI183">
            <v>243.8511</v>
          </cell>
          <cell r="BJ183" t="str">
            <v xml:space="preserve"> 01-JAN-2023</v>
          </cell>
          <cell r="BK183">
            <v>0</v>
          </cell>
          <cell r="BL183">
            <v>0</v>
          </cell>
          <cell r="BM183">
            <v>246.16759999999999</v>
          </cell>
          <cell r="BN183">
            <v>115.3817</v>
          </cell>
          <cell r="BO183">
            <v>0</v>
          </cell>
          <cell r="BP183">
            <v>0</v>
          </cell>
          <cell r="BQ183">
            <v>300.16719999999998</v>
          </cell>
          <cell r="BR183">
            <v>107.8639</v>
          </cell>
          <cell r="BS183">
            <v>193.25559999999999</v>
          </cell>
          <cell r="BT183" t="str">
            <v xml:space="preserve"> 01-JAN-2023</v>
          </cell>
          <cell r="BU183">
            <v>0</v>
          </cell>
          <cell r="BV183">
            <v>306.63749999999999</v>
          </cell>
          <cell r="BW183">
            <v>0</v>
          </cell>
          <cell r="BX183">
            <v>233.0789</v>
          </cell>
          <cell r="BY183">
            <v>103.7277</v>
          </cell>
          <cell r="BZ183">
            <v>162.28489999999999</v>
          </cell>
          <cell r="CA183">
            <v>0</v>
          </cell>
          <cell r="CB183">
            <v>0</v>
          </cell>
          <cell r="CC183">
            <v>256.4409</v>
          </cell>
          <cell r="CD183" t="str">
            <v xml:space="preserve"> 01-JAN-2023</v>
          </cell>
          <cell r="CE183">
            <v>148.2176</v>
          </cell>
          <cell r="CF183">
            <v>309.07459999999998</v>
          </cell>
          <cell r="CG183">
            <v>82.577619999999996</v>
          </cell>
          <cell r="CH183">
            <v>0</v>
          </cell>
          <cell r="CI183">
            <v>0</v>
          </cell>
          <cell r="CJ183">
            <v>129.78880000000001</v>
          </cell>
          <cell r="CK183">
            <v>316.16590000000002</v>
          </cell>
          <cell r="CL183">
            <v>0</v>
          </cell>
          <cell r="CM183">
            <v>359.52480000000003</v>
          </cell>
          <cell r="CN183" t="str">
            <v xml:space="preserve"> 01-JAN-2023</v>
          </cell>
          <cell r="CO183">
            <v>0</v>
          </cell>
          <cell r="CP183">
            <v>1137.1089999999999</v>
          </cell>
          <cell r="CQ183">
            <v>1301.8150000000001</v>
          </cell>
          <cell r="CR183">
            <v>1010.153</v>
          </cell>
          <cell r="CS183">
            <v>1278.761</v>
          </cell>
          <cell r="CT183">
            <v>0</v>
          </cell>
          <cell r="CU183">
            <v>0</v>
          </cell>
          <cell r="CV183">
            <v>0</v>
          </cell>
          <cell r="CW183">
            <v>4009845</v>
          </cell>
          <cell r="CX183" t="str">
            <v xml:space="preserve"> 01-JAN-2023</v>
          </cell>
          <cell r="CY183">
            <v>1467826</v>
          </cell>
          <cell r="CZ183">
            <v>3213263</v>
          </cell>
          <cell r="DA183">
            <v>850355.19999999995</v>
          </cell>
          <cell r="DB183">
            <v>1675700</v>
          </cell>
          <cell r="DC183">
            <v>7401598</v>
          </cell>
          <cell r="DD183">
            <v>0</v>
          </cell>
          <cell r="DE183">
            <v>2593113</v>
          </cell>
          <cell r="DF183">
            <v>0</v>
          </cell>
          <cell r="DG183">
            <v>4124237</v>
          </cell>
          <cell r="DH183" t="str">
            <v xml:space="preserve"> 01-JAN-2023</v>
          </cell>
          <cell r="DI183">
            <v>0</v>
          </cell>
          <cell r="DJ183">
            <v>0</v>
          </cell>
          <cell r="DK183">
            <v>2482269</v>
          </cell>
          <cell r="DL183">
            <v>1788803</v>
          </cell>
          <cell r="DM183">
            <v>0</v>
          </cell>
          <cell r="DN183">
            <v>0</v>
          </cell>
          <cell r="DO183">
            <v>3663107</v>
          </cell>
          <cell r="DP183">
            <v>2387931</v>
          </cell>
          <cell r="DQ183">
            <v>5324854</v>
          </cell>
          <cell r="DR183" t="str">
            <v xml:space="preserve"> 01-JAN-2023</v>
          </cell>
          <cell r="DS183">
            <v>0</v>
          </cell>
          <cell r="DT183">
            <v>5498388</v>
          </cell>
          <cell r="DU183">
            <v>0</v>
          </cell>
          <cell r="DV183">
            <v>2508273</v>
          </cell>
          <cell r="DW183">
            <v>1354017</v>
          </cell>
          <cell r="DX183">
            <v>1883330</v>
          </cell>
          <cell r="DY183">
            <v>0</v>
          </cell>
          <cell r="DZ183">
            <v>0</v>
          </cell>
          <cell r="EA183">
            <v>3994966</v>
          </cell>
          <cell r="EB183" t="str">
            <v xml:space="preserve"> 01-JAN-2023</v>
          </cell>
          <cell r="EC183">
            <v>2094446</v>
          </cell>
          <cell r="ED183">
            <v>4210295</v>
          </cell>
          <cell r="EE183">
            <v>1498432</v>
          </cell>
          <cell r="EF183">
            <v>0</v>
          </cell>
          <cell r="EG183">
            <v>0</v>
          </cell>
          <cell r="EH183">
            <v>1253594</v>
          </cell>
          <cell r="EI183">
            <v>5332510</v>
          </cell>
          <cell r="EJ183">
            <v>0</v>
          </cell>
          <cell r="EK183">
            <v>4052363</v>
          </cell>
          <cell r="EL183" t="str">
            <v xml:space="preserve"> 01-JAN-2022</v>
          </cell>
          <cell r="EM183">
            <v>0</v>
          </cell>
          <cell r="EN183">
            <v>17067.64</v>
          </cell>
          <cell r="EO183">
            <v>21871.05</v>
          </cell>
          <cell r="EP183">
            <v>15505.02</v>
          </cell>
          <cell r="EQ183">
            <v>18455.439999999999</v>
          </cell>
          <cell r="ER183">
            <v>0</v>
          </cell>
          <cell r="ES183">
            <v>0</v>
          </cell>
          <cell r="ET183">
            <v>0</v>
          </cell>
          <cell r="EU183">
            <v>4455.2259999999997</v>
          </cell>
          <cell r="EV183" t="str">
            <v xml:space="preserve"> 01-JAN-2023</v>
          </cell>
          <cell r="EW183">
            <v>2963029</v>
          </cell>
          <cell r="EX183">
            <v>4835.8019999999997</v>
          </cell>
          <cell r="EY183">
            <v>1288942</v>
          </cell>
          <cell r="EZ183">
            <v>1730038</v>
          </cell>
          <cell r="FA183">
            <v>9983.1769999999997</v>
          </cell>
          <cell r="FB183">
            <v>0</v>
          </cell>
          <cell r="FC183">
            <v>4503.4309999999996</v>
          </cell>
          <cell r="FD183">
            <v>0</v>
          </cell>
          <cell r="FE183">
            <v>4761.2889999999998</v>
          </cell>
          <cell r="FF183" t="str">
            <v xml:space="preserve"> 01-JAN-2023</v>
          </cell>
          <cell r="FG183">
            <v>0</v>
          </cell>
          <cell r="FH183">
            <v>0</v>
          </cell>
          <cell r="FI183">
            <v>3841742</v>
          </cell>
          <cell r="FJ183">
            <v>1480590</v>
          </cell>
          <cell r="FK183">
            <v>0</v>
          </cell>
          <cell r="FL183">
            <v>0</v>
          </cell>
          <cell r="FM183">
            <v>2296064</v>
          </cell>
          <cell r="FN183">
            <v>4484.0559999999996</v>
          </cell>
          <cell r="FO183">
            <v>9608.1749999999993</v>
          </cell>
          <cell r="FP183" t="str">
            <v xml:space="preserve"> 01-JAN-2023</v>
          </cell>
          <cell r="FQ183">
            <v>0</v>
          </cell>
          <cell r="FR183">
            <v>4175.027</v>
          </cell>
          <cell r="FS183">
            <v>0</v>
          </cell>
          <cell r="FT183">
            <v>4795.8559999999998</v>
          </cell>
          <cell r="FU183">
            <v>1984779</v>
          </cell>
          <cell r="FV183">
            <v>1767342</v>
          </cell>
          <cell r="FW183">
            <v>0</v>
          </cell>
          <cell r="FX183">
            <v>0</v>
          </cell>
          <cell r="FY183">
            <v>5275.8609999999999</v>
          </cell>
          <cell r="FZ183" t="str">
            <v xml:space="preserve"> 01-JAN-2023</v>
          </cell>
          <cell r="GA183">
            <v>3107147</v>
          </cell>
          <cell r="GB183">
            <v>2903532</v>
          </cell>
          <cell r="GC183">
            <v>4542.0929999999998</v>
          </cell>
          <cell r="GD183">
            <v>0</v>
          </cell>
          <cell r="GE183">
            <v>0</v>
          </cell>
          <cell r="GF183">
            <v>1031405</v>
          </cell>
          <cell r="GG183">
            <v>5218.6490000000003</v>
          </cell>
          <cell r="GH183">
            <v>0</v>
          </cell>
          <cell r="GI183">
            <v>4715.991</v>
          </cell>
          <cell r="GJ183" t="str">
            <v xml:space="preserve"> 01-JAN-2023</v>
          </cell>
          <cell r="GK183">
            <v>0</v>
          </cell>
          <cell r="GL183">
            <v>19597.13</v>
          </cell>
          <cell r="GM183">
            <v>30105.48</v>
          </cell>
          <cell r="GN183">
            <v>25044.86</v>
          </cell>
          <cell r="GO183">
            <v>21001.77</v>
          </cell>
          <cell r="GP183">
            <v>0</v>
          </cell>
          <cell r="GQ183">
            <v>0</v>
          </cell>
          <cell r="GR183">
            <v>0</v>
          </cell>
          <cell r="GS183">
            <v>8163.1379999999999</v>
          </cell>
          <cell r="GT183" t="str">
            <v xml:space="preserve"> 01-JAN-2023</v>
          </cell>
          <cell r="GU183">
            <v>6707.8519999999999</v>
          </cell>
          <cell r="GV183">
            <v>6750.6949999999997</v>
          </cell>
          <cell r="GW183">
            <v>1471270</v>
          </cell>
          <cell r="GX183">
            <v>3845360</v>
          </cell>
          <cell r="GY183">
            <v>17821.07</v>
          </cell>
          <cell r="GZ183">
            <v>0</v>
          </cell>
          <cell r="HA183">
            <v>3466504</v>
          </cell>
          <cell r="HB183">
            <v>0</v>
          </cell>
          <cell r="HC183">
            <v>8572.7620000000006</v>
          </cell>
          <cell r="HD183" t="str">
            <v xml:space="preserve"> 01-JAN-2023</v>
          </cell>
          <cell r="HE183">
            <v>0</v>
          </cell>
          <cell r="HF183">
            <v>0</v>
          </cell>
          <cell r="HG183">
            <v>6090.8909999999996</v>
          </cell>
          <cell r="HH183">
            <v>3588314</v>
          </cell>
          <cell r="HI183">
            <v>0</v>
          </cell>
          <cell r="HJ183">
            <v>0</v>
          </cell>
          <cell r="HK183">
            <v>3681742</v>
          </cell>
          <cell r="HL183">
            <v>8777.625</v>
          </cell>
          <cell r="HM183">
            <v>15258.56</v>
          </cell>
          <cell r="HN183" t="str">
            <v xml:space="preserve"> 01-JAN-2023</v>
          </cell>
          <cell r="HO183">
            <v>0</v>
          </cell>
          <cell r="HP183">
            <v>10909.87</v>
          </cell>
          <cell r="HQ183">
            <v>0</v>
          </cell>
          <cell r="HR183">
            <v>7830.1379999999999</v>
          </cell>
          <cell r="HS183">
            <v>5694.82</v>
          </cell>
          <cell r="HT183">
            <v>4262.2219999999998</v>
          </cell>
          <cell r="HU183">
            <v>0</v>
          </cell>
          <cell r="HV183">
            <v>0</v>
          </cell>
          <cell r="HW183">
            <v>8657.3970000000008</v>
          </cell>
          <cell r="HX183" t="str">
            <v xml:space="preserve"> 01-JAN-2023</v>
          </cell>
          <cell r="HY183">
            <v>6309.21</v>
          </cell>
          <cell r="HZ183">
            <v>7156.9809999999998</v>
          </cell>
          <cell r="IA183">
            <v>7864.607</v>
          </cell>
          <cell r="IB183">
            <v>0</v>
          </cell>
          <cell r="IC183">
            <v>0</v>
          </cell>
          <cell r="ID183">
            <v>1670528</v>
          </cell>
          <cell r="IE183">
            <v>10808.83</v>
          </cell>
          <cell r="IF183">
            <v>0</v>
          </cell>
          <cell r="IG183">
            <v>7152.2380000000003</v>
          </cell>
          <cell r="IH183" t="str">
            <v xml:space="preserve"> 01-JAN-2023</v>
          </cell>
          <cell r="II183">
            <v>0</v>
          </cell>
          <cell r="IJ183">
            <v>34815.480000000003</v>
          </cell>
          <cell r="IK183">
            <v>49275.37</v>
          </cell>
          <cell r="IL183">
            <v>48024.6</v>
          </cell>
          <cell r="IM183">
            <v>40397.18</v>
          </cell>
          <cell r="IN183">
            <v>0</v>
          </cell>
          <cell r="IO183">
            <v>0</v>
          </cell>
          <cell r="IP183">
            <v>0</v>
          </cell>
          <cell r="IQ183">
            <v>4175.6549999999997</v>
          </cell>
        </row>
        <row r="184">
          <cell r="A184">
            <v>45292</v>
          </cell>
          <cell r="B184" t="str">
            <v xml:space="preserve"> 01-JAN-2024</v>
          </cell>
          <cell r="C184">
            <v>18.083500000000001</v>
          </cell>
          <cell r="D184">
            <v>182083.1</v>
          </cell>
          <cell r="E184">
            <v>31994.99</v>
          </cell>
          <cell r="F184">
            <v>4314.7979999999998</v>
          </cell>
          <cell r="G184">
            <v>76274.38</v>
          </cell>
          <cell r="H184">
            <v>27680.2</v>
          </cell>
          <cell r="I184">
            <v>105808.7</v>
          </cell>
          <cell r="J184">
            <v>32347.87</v>
          </cell>
          <cell r="K184">
            <v>184301.6</v>
          </cell>
          <cell r="L184" t="str">
            <v xml:space="preserve"> 01-JAN-2024</v>
          </cell>
          <cell r="M184">
            <v>208.08789999999999</v>
          </cell>
          <cell r="N184">
            <v>0.22601760000000001</v>
          </cell>
          <cell r="O184">
            <v>0.33521489999999998</v>
          </cell>
          <cell r="P184">
            <v>0.86514150000000001</v>
          </cell>
          <cell r="Q184">
            <v>0</v>
          </cell>
          <cell r="R184">
            <v>523.77660000000003</v>
          </cell>
          <cell r="S184">
            <v>2892.2139999999999</v>
          </cell>
          <cell r="T184">
            <v>898.80769999999995</v>
          </cell>
          <cell r="U184">
            <v>0</v>
          </cell>
          <cell r="V184" t="str">
            <v xml:space="preserve"> 01-JAN-2024</v>
          </cell>
          <cell r="W184">
            <v>10861.3</v>
          </cell>
          <cell r="X184">
            <v>53599.73</v>
          </cell>
          <cell r="Y184">
            <v>11813.35</v>
          </cell>
          <cell r="Z184">
            <v>0</v>
          </cell>
          <cell r="AA184">
            <v>1700.6869999999999</v>
          </cell>
          <cell r="AB184">
            <v>10052.629999999999</v>
          </cell>
          <cell r="AC184">
            <v>2948.3420000000001</v>
          </cell>
          <cell r="AD184">
            <v>0</v>
          </cell>
          <cell r="AE184">
            <v>8882.5709999999999</v>
          </cell>
          <cell r="AF184" t="str">
            <v xml:space="preserve"> 01-JAN-2024</v>
          </cell>
          <cell r="AG184">
            <v>50307.839999999997</v>
          </cell>
          <cell r="AH184">
            <v>12775.33</v>
          </cell>
          <cell r="AI184">
            <v>0</v>
          </cell>
          <cell r="AJ184">
            <v>6.1440599999999998E-2</v>
          </cell>
          <cell r="AK184">
            <v>0.3631704</v>
          </cell>
          <cell r="AL184">
            <v>0.1065145</v>
          </cell>
          <cell r="AM184">
            <v>366</v>
          </cell>
          <cell r="AN184">
            <v>195</v>
          </cell>
          <cell r="AO184">
            <v>12</v>
          </cell>
          <cell r="AP184" t="str">
            <v xml:space="preserve"> 01-JAN-2024</v>
          </cell>
          <cell r="AQ184">
            <v>248</v>
          </cell>
          <cell r="AR184">
            <v>144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141.1514</v>
          </cell>
          <cell r="AZ184" t="str">
            <v xml:space="preserve"> 01-JAN-2024</v>
          </cell>
          <cell r="BA184">
            <v>86.502430000000004</v>
          </cell>
          <cell r="BB184">
            <v>133.61439999999999</v>
          </cell>
          <cell r="BC184">
            <v>88.985659999999996</v>
          </cell>
          <cell r="BD184">
            <v>222.35659999999999</v>
          </cell>
          <cell r="BE184">
            <v>218.2499</v>
          </cell>
          <cell r="BF184">
            <v>0</v>
          </cell>
          <cell r="BG184">
            <v>135.11080000000001</v>
          </cell>
          <cell r="BH184">
            <v>0</v>
          </cell>
          <cell r="BI184">
            <v>225.72059999999999</v>
          </cell>
          <cell r="BJ184" t="str">
            <v xml:space="preserve"> 01-JAN-2024</v>
          </cell>
          <cell r="BK184">
            <v>0</v>
          </cell>
          <cell r="BL184">
            <v>0</v>
          </cell>
          <cell r="BM184">
            <v>231.72890000000001</v>
          </cell>
          <cell r="BN184">
            <v>106.2689</v>
          </cell>
          <cell r="BO184">
            <v>0</v>
          </cell>
          <cell r="BP184">
            <v>0</v>
          </cell>
          <cell r="BQ184">
            <v>270.6884</v>
          </cell>
          <cell r="BR184">
            <v>99.311449999999994</v>
          </cell>
          <cell r="BS184">
            <v>180.1336</v>
          </cell>
          <cell r="BT184" t="str">
            <v xml:space="preserve"> 01-JAN-2024</v>
          </cell>
          <cell r="BU184">
            <v>0</v>
          </cell>
          <cell r="BV184">
            <v>285.89069999999998</v>
          </cell>
          <cell r="BW184">
            <v>0</v>
          </cell>
          <cell r="BX184">
            <v>217.73599999999999</v>
          </cell>
          <cell r="BY184">
            <v>91.597499999999997</v>
          </cell>
          <cell r="BZ184">
            <v>149.4589</v>
          </cell>
          <cell r="CA184">
            <v>0</v>
          </cell>
          <cell r="CB184">
            <v>0</v>
          </cell>
          <cell r="CC184">
            <v>229.10079999999999</v>
          </cell>
          <cell r="CD184" t="str">
            <v xml:space="preserve"> 01-JAN-2024</v>
          </cell>
          <cell r="CE184">
            <v>135.71960000000001</v>
          </cell>
          <cell r="CF184">
            <v>271.13170000000002</v>
          </cell>
          <cell r="CG184">
            <v>76.410849999999996</v>
          </cell>
          <cell r="CH184">
            <v>0</v>
          </cell>
          <cell r="CI184">
            <v>0</v>
          </cell>
          <cell r="CJ184">
            <v>113.80929999999999</v>
          </cell>
          <cell r="CK184">
            <v>287.1866</v>
          </cell>
          <cell r="CL184">
            <v>0</v>
          </cell>
          <cell r="CM184">
            <v>316.93360000000001</v>
          </cell>
          <cell r="CN184" t="str">
            <v xml:space="preserve"> 01-JAN-2024</v>
          </cell>
          <cell r="CO184">
            <v>0</v>
          </cell>
          <cell r="CP184">
            <v>1040.53</v>
          </cell>
          <cell r="CQ184">
            <v>1182.0260000000001</v>
          </cell>
          <cell r="CR184">
            <v>926.84609999999998</v>
          </cell>
          <cell r="CS184">
            <v>1165.396</v>
          </cell>
          <cell r="CT184">
            <v>0</v>
          </cell>
          <cell r="CU184">
            <v>0</v>
          </cell>
          <cell r="CV184">
            <v>0</v>
          </cell>
          <cell r="CW184">
            <v>4060762</v>
          </cell>
          <cell r="CX184" t="str">
            <v xml:space="preserve"> 01-JAN-2024</v>
          </cell>
          <cell r="CY184">
            <v>1499598</v>
          </cell>
          <cell r="CZ184">
            <v>3261052</v>
          </cell>
          <cell r="DA184">
            <v>883541.4</v>
          </cell>
          <cell r="DB184">
            <v>1758916</v>
          </cell>
          <cell r="DC184">
            <v>7479280</v>
          </cell>
          <cell r="DD184">
            <v>0</v>
          </cell>
          <cell r="DE184">
            <v>2642369</v>
          </cell>
          <cell r="DF184">
            <v>0</v>
          </cell>
          <cell r="DG184">
            <v>4208229</v>
          </cell>
          <cell r="DH184" t="str">
            <v xml:space="preserve"> 01-JAN-2024</v>
          </cell>
          <cell r="DI184">
            <v>0</v>
          </cell>
          <cell r="DJ184">
            <v>0</v>
          </cell>
          <cell r="DK184">
            <v>2568176</v>
          </cell>
          <cell r="DL184">
            <v>1828314</v>
          </cell>
          <cell r="DM184">
            <v>0</v>
          </cell>
          <cell r="DN184">
            <v>0</v>
          </cell>
          <cell r="DO184">
            <v>3764762</v>
          </cell>
          <cell r="DP184">
            <v>2425244</v>
          </cell>
          <cell r="DQ184">
            <v>5390105</v>
          </cell>
          <cell r="DR184" t="str">
            <v xml:space="preserve"> 01-JAN-2024</v>
          </cell>
          <cell r="DS184">
            <v>0</v>
          </cell>
          <cell r="DT184">
            <v>5601407</v>
          </cell>
          <cell r="DU184">
            <v>0</v>
          </cell>
          <cell r="DV184">
            <v>2589028</v>
          </cell>
          <cell r="DW184">
            <v>1388707</v>
          </cell>
          <cell r="DX184">
            <v>1940005</v>
          </cell>
          <cell r="DY184">
            <v>0</v>
          </cell>
          <cell r="DZ184">
            <v>0</v>
          </cell>
          <cell r="EA184">
            <v>4080831</v>
          </cell>
          <cell r="EB184" t="str">
            <v xml:space="preserve"> 01-JAN-2024</v>
          </cell>
          <cell r="EC184">
            <v>2146712</v>
          </cell>
          <cell r="ED184">
            <v>4313018</v>
          </cell>
          <cell r="EE184">
            <v>1528656</v>
          </cell>
          <cell r="EF184">
            <v>0</v>
          </cell>
          <cell r="EG184">
            <v>0</v>
          </cell>
          <cell r="EH184">
            <v>1296649</v>
          </cell>
          <cell r="EI184">
            <v>5445454</v>
          </cell>
          <cell r="EJ184">
            <v>0</v>
          </cell>
          <cell r="EK184">
            <v>4173571</v>
          </cell>
          <cell r="EL184" t="str">
            <v xml:space="preserve"> 01-JAN-2023</v>
          </cell>
          <cell r="EM184">
            <v>0</v>
          </cell>
          <cell r="EN184">
            <v>17490.580000000002</v>
          </cell>
          <cell r="EO184">
            <v>22356.62</v>
          </cell>
          <cell r="EP184">
            <v>15879.84</v>
          </cell>
          <cell r="EQ184">
            <v>18936.47</v>
          </cell>
          <cell r="ER184">
            <v>0</v>
          </cell>
          <cell r="ES184">
            <v>0</v>
          </cell>
          <cell r="ET184">
            <v>0</v>
          </cell>
          <cell r="EU184">
            <v>4850.3220000000001</v>
          </cell>
          <cell r="EV184" t="str">
            <v xml:space="preserve"> 01-JAN-2024</v>
          </cell>
          <cell r="EW184">
            <v>3229225</v>
          </cell>
          <cell r="EX184">
            <v>5269.56</v>
          </cell>
          <cell r="EY184">
            <v>1429652</v>
          </cell>
          <cell r="EZ184">
            <v>1934651</v>
          </cell>
          <cell r="FA184">
            <v>10888.33</v>
          </cell>
          <cell r="FB184">
            <v>0</v>
          </cell>
          <cell r="FC184">
            <v>4902.2910000000002</v>
          </cell>
          <cell r="FD184">
            <v>0</v>
          </cell>
          <cell r="FE184">
            <v>5291.94</v>
          </cell>
          <cell r="FF184" t="str">
            <v xml:space="preserve"> 01-JAN-2024</v>
          </cell>
          <cell r="FG184">
            <v>0</v>
          </cell>
          <cell r="FH184">
            <v>0</v>
          </cell>
          <cell r="FI184">
            <v>4194056</v>
          </cell>
          <cell r="FJ184">
            <v>1637883</v>
          </cell>
          <cell r="FK184">
            <v>0</v>
          </cell>
          <cell r="FL184">
            <v>0</v>
          </cell>
          <cell r="FM184">
            <v>2599220</v>
          </cell>
          <cell r="FN184">
            <v>4873.2950000000001</v>
          </cell>
          <cell r="FO184">
            <v>10475.81</v>
          </cell>
          <cell r="FP184" t="str">
            <v xml:space="preserve"> 01-JAN-2024</v>
          </cell>
          <cell r="FQ184">
            <v>0</v>
          </cell>
          <cell r="FR184">
            <v>4682.5150000000003</v>
          </cell>
          <cell r="FS184">
            <v>0</v>
          </cell>
          <cell r="FT184">
            <v>5233.1660000000002</v>
          </cell>
          <cell r="FU184">
            <v>2215462</v>
          </cell>
          <cell r="FV184">
            <v>2018461</v>
          </cell>
          <cell r="FW184">
            <v>0</v>
          </cell>
          <cell r="FX184">
            <v>0</v>
          </cell>
          <cell r="FY184">
            <v>5902.7889999999998</v>
          </cell>
          <cell r="FZ184" t="str">
            <v xml:space="preserve"> 01-JAN-2024</v>
          </cell>
          <cell r="GA184">
            <v>3461432</v>
          </cell>
          <cell r="GB184">
            <v>3282954</v>
          </cell>
          <cell r="GC184">
            <v>5014.0060000000003</v>
          </cell>
          <cell r="GD184">
            <v>0</v>
          </cell>
          <cell r="GE184">
            <v>0</v>
          </cell>
          <cell r="GF184">
            <v>1168457</v>
          </cell>
          <cell r="GG184">
            <v>5893.7830000000004</v>
          </cell>
          <cell r="GH184">
            <v>0</v>
          </cell>
          <cell r="GI184">
            <v>5359.4709999999995</v>
          </cell>
          <cell r="GJ184" t="str">
            <v xml:space="preserve"> 01-JAN-2024</v>
          </cell>
          <cell r="GK184">
            <v>0</v>
          </cell>
          <cell r="GL184">
            <v>21687.21</v>
          </cell>
          <cell r="GM184">
            <v>33309.980000000003</v>
          </cell>
          <cell r="GN184">
            <v>27475.73</v>
          </cell>
          <cell r="GO184">
            <v>23335.81</v>
          </cell>
          <cell r="GP184">
            <v>0</v>
          </cell>
          <cell r="GQ184">
            <v>0</v>
          </cell>
          <cell r="GR184">
            <v>0</v>
          </cell>
          <cell r="GS184">
            <v>8608.3259999999991</v>
          </cell>
          <cell r="GT184" t="str">
            <v xml:space="preserve"> 01-JAN-2024</v>
          </cell>
          <cell r="GU184">
            <v>7136.6170000000002</v>
          </cell>
          <cell r="GV184">
            <v>7144.36</v>
          </cell>
          <cell r="GW184">
            <v>1606445</v>
          </cell>
          <cell r="GX184">
            <v>4207370</v>
          </cell>
          <cell r="GY184">
            <v>18820.82</v>
          </cell>
          <cell r="GZ184">
            <v>0</v>
          </cell>
          <cell r="HA184">
            <v>3685356</v>
          </cell>
          <cell r="HB184">
            <v>0</v>
          </cell>
          <cell r="HC184">
            <v>9164.14</v>
          </cell>
          <cell r="HD184" t="str">
            <v xml:space="preserve"> 01-JAN-2024</v>
          </cell>
          <cell r="HE184">
            <v>0</v>
          </cell>
          <cell r="HF184">
            <v>0</v>
          </cell>
          <cell r="HG184">
            <v>6529.4309999999996</v>
          </cell>
          <cell r="HH184">
            <v>3828928</v>
          </cell>
          <cell r="HI184">
            <v>0</v>
          </cell>
          <cell r="HJ184">
            <v>0</v>
          </cell>
          <cell r="HK184">
            <v>3956469</v>
          </cell>
          <cell r="HL184">
            <v>9286.0120000000006</v>
          </cell>
          <cell r="HM184">
            <v>16160.66</v>
          </cell>
          <cell r="HN184" t="str">
            <v xml:space="preserve"> 01-JAN-2024</v>
          </cell>
          <cell r="HO184">
            <v>0</v>
          </cell>
          <cell r="HP184">
            <v>11578.93</v>
          </cell>
          <cell r="HQ184">
            <v>0</v>
          </cell>
          <cell r="HR184">
            <v>8378.8610000000008</v>
          </cell>
          <cell r="HS184">
            <v>6102.92</v>
          </cell>
          <cell r="HT184">
            <v>4628.7860000000001</v>
          </cell>
          <cell r="HU184">
            <v>0</v>
          </cell>
          <cell r="HV184">
            <v>0</v>
          </cell>
          <cell r="HW184">
            <v>9316.8169999999991</v>
          </cell>
          <cell r="HX184" t="str">
            <v xml:space="preserve"> 01-JAN-2024</v>
          </cell>
          <cell r="HY184">
            <v>6801.5249999999996</v>
          </cell>
          <cell r="HZ184">
            <v>7653.5569999999998</v>
          </cell>
          <cell r="IA184">
            <v>8474.3140000000003</v>
          </cell>
          <cell r="IB184">
            <v>0</v>
          </cell>
          <cell r="IC184">
            <v>0</v>
          </cell>
          <cell r="ID184">
            <v>1822348</v>
          </cell>
          <cell r="IE184">
            <v>11608.7</v>
          </cell>
          <cell r="IF184">
            <v>0</v>
          </cell>
          <cell r="IG184">
            <v>7799.9260000000004</v>
          </cell>
          <cell r="IH184" t="str">
            <v xml:space="preserve"> 01-JAN-2024</v>
          </cell>
          <cell r="II184">
            <v>0</v>
          </cell>
          <cell r="IJ184">
            <v>37130.639999999999</v>
          </cell>
          <cell r="IK184">
            <v>52656.31</v>
          </cell>
          <cell r="IL184">
            <v>51271.47</v>
          </cell>
          <cell r="IM184">
            <v>43243.19</v>
          </cell>
          <cell r="IN184">
            <v>0</v>
          </cell>
          <cell r="IO184">
            <v>0</v>
          </cell>
          <cell r="IP184">
            <v>0</v>
          </cell>
          <cell r="IQ184">
            <v>3895.779</v>
          </cell>
        </row>
        <row r="185">
          <cell r="A185">
            <v>45658</v>
          </cell>
          <cell r="B185" t="str">
            <v xml:space="preserve"> 01-JAN-2025</v>
          </cell>
          <cell r="C185">
            <v>19.085560000000001</v>
          </cell>
          <cell r="D185">
            <v>193775.9</v>
          </cell>
          <cell r="E185">
            <v>32027.91</v>
          </cell>
          <cell r="F185">
            <v>3954.2820000000002</v>
          </cell>
          <cell r="G185">
            <v>77751.87</v>
          </cell>
          <cell r="H185">
            <v>28073.63</v>
          </cell>
          <cell r="I185">
            <v>116024</v>
          </cell>
          <cell r="J185">
            <v>32360.87</v>
          </cell>
          <cell r="K185">
            <v>196106.9</v>
          </cell>
          <cell r="L185" t="str">
            <v xml:space="preserve"> 01-JAN-2025</v>
          </cell>
          <cell r="M185">
            <v>208.26179999999999</v>
          </cell>
          <cell r="N185">
            <v>0.23039570000000001</v>
          </cell>
          <cell r="O185">
            <v>0.34170820000000002</v>
          </cell>
          <cell r="P185">
            <v>0.87653639999999999</v>
          </cell>
          <cell r="Q185">
            <v>0</v>
          </cell>
          <cell r="R185">
            <v>484.24650000000003</v>
          </cell>
          <cell r="S185">
            <v>2651.9989999999998</v>
          </cell>
          <cell r="T185">
            <v>818.03650000000005</v>
          </cell>
          <cell r="U185">
            <v>0</v>
          </cell>
          <cell r="V185" t="str">
            <v xml:space="preserve"> 01-JAN-2025</v>
          </cell>
          <cell r="W185">
            <v>11042.62</v>
          </cell>
          <cell r="X185">
            <v>54588.41</v>
          </cell>
          <cell r="Y185">
            <v>12120.84</v>
          </cell>
          <cell r="Z185">
            <v>0</v>
          </cell>
          <cell r="AA185">
            <v>1629.1320000000001</v>
          </cell>
          <cell r="AB185">
            <v>9760.5400000000009</v>
          </cell>
          <cell r="AC185">
            <v>2929.0830000000001</v>
          </cell>
          <cell r="AD185">
            <v>0</v>
          </cell>
          <cell r="AE185">
            <v>9483.4150000000009</v>
          </cell>
          <cell r="AF185" t="str">
            <v xml:space="preserve"> 01-JAN-2025</v>
          </cell>
          <cell r="AG185">
            <v>53896.52</v>
          </cell>
          <cell r="AH185">
            <v>13857.2</v>
          </cell>
          <cell r="AI185">
            <v>0</v>
          </cell>
          <cell r="AJ185">
            <v>5.8030699999999998E-2</v>
          </cell>
          <cell r="AK185">
            <v>0.3476765</v>
          </cell>
          <cell r="AL185">
            <v>0.10433580000000001</v>
          </cell>
          <cell r="AM185">
            <v>366</v>
          </cell>
          <cell r="AN185">
            <v>195</v>
          </cell>
          <cell r="AO185">
            <v>12</v>
          </cell>
          <cell r="AP185" t="str">
            <v xml:space="preserve"> 01-JAN-2025</v>
          </cell>
          <cell r="AQ185">
            <v>248</v>
          </cell>
          <cell r="AR185">
            <v>144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133.3021</v>
          </cell>
          <cell r="AZ185" t="str">
            <v xml:space="preserve"> 01-JAN-2025</v>
          </cell>
          <cell r="BA185">
            <v>80.871859999999998</v>
          </cell>
          <cell r="BB185">
            <v>126.1277</v>
          </cell>
          <cell r="BC185">
            <v>81.732439999999997</v>
          </cell>
          <cell r="BD185">
            <v>196.2893</v>
          </cell>
          <cell r="BE185">
            <v>206.30019999999999</v>
          </cell>
          <cell r="BF185">
            <v>0</v>
          </cell>
          <cell r="BG185">
            <v>127.46939999999999</v>
          </cell>
          <cell r="BH185">
            <v>0</v>
          </cell>
          <cell r="BI185">
            <v>210.1165</v>
          </cell>
          <cell r="BJ185" t="str">
            <v xml:space="preserve"> 01-JAN-2025</v>
          </cell>
          <cell r="BK185">
            <v>0</v>
          </cell>
          <cell r="BL185">
            <v>0</v>
          </cell>
          <cell r="BM185">
            <v>218.9359</v>
          </cell>
          <cell r="BN185">
            <v>98.697469999999996</v>
          </cell>
          <cell r="BO185">
            <v>0</v>
          </cell>
          <cell r="BP185">
            <v>0</v>
          </cell>
          <cell r="BQ185">
            <v>245.77019999999999</v>
          </cell>
          <cell r="BR185">
            <v>91.184160000000006</v>
          </cell>
          <cell r="BS185">
            <v>168.91229999999999</v>
          </cell>
          <cell r="BT185" t="str">
            <v xml:space="preserve"> 01-JAN-2025</v>
          </cell>
          <cell r="BU185">
            <v>0</v>
          </cell>
          <cell r="BV185">
            <v>268.71809999999999</v>
          </cell>
          <cell r="BW185">
            <v>0</v>
          </cell>
          <cell r="BX185">
            <v>204.41749999999999</v>
          </cell>
          <cell r="BY185">
            <v>80.792680000000004</v>
          </cell>
          <cell r="BZ185">
            <v>137.57900000000001</v>
          </cell>
          <cell r="CA185">
            <v>0</v>
          </cell>
          <cell r="CB185">
            <v>0</v>
          </cell>
          <cell r="CC185">
            <v>206.99610000000001</v>
          </cell>
          <cell r="CD185" t="str">
            <v xml:space="preserve"> 01-JAN-2025</v>
          </cell>
          <cell r="CE185">
            <v>124.0487</v>
          </cell>
          <cell r="CF185">
            <v>239.36410000000001</v>
          </cell>
          <cell r="CG185">
            <v>70.136250000000004</v>
          </cell>
          <cell r="CH185">
            <v>0</v>
          </cell>
          <cell r="CI185">
            <v>0</v>
          </cell>
          <cell r="CJ185">
            <v>99.089939999999999</v>
          </cell>
          <cell r="CK185">
            <v>259.52120000000002</v>
          </cell>
          <cell r="CL185">
            <v>0</v>
          </cell>
          <cell r="CM185">
            <v>277.90929999999997</v>
          </cell>
          <cell r="CN185" t="str">
            <v xml:space="preserve"> 01-JAN-2025</v>
          </cell>
          <cell r="CO185">
            <v>0</v>
          </cell>
          <cell r="CP185">
            <v>956.28039999999999</v>
          </cell>
          <cell r="CQ185">
            <v>1078.9690000000001</v>
          </cell>
          <cell r="CR185">
            <v>853.32619999999997</v>
          </cell>
          <cell r="CS185">
            <v>1065.7070000000001</v>
          </cell>
          <cell r="CT185">
            <v>0</v>
          </cell>
          <cell r="CU185">
            <v>0</v>
          </cell>
          <cell r="CV185">
            <v>0</v>
          </cell>
          <cell r="CW185">
            <v>4108195</v>
          </cell>
          <cell r="CX185" t="str">
            <v xml:space="preserve"> 01-JAN-2025</v>
          </cell>
          <cell r="CY185">
            <v>1528864</v>
          </cell>
          <cell r="CZ185">
            <v>3305644</v>
          </cell>
          <cell r="DA185">
            <v>913772.1</v>
          </cell>
          <cell r="DB185">
            <v>1833107</v>
          </cell>
          <cell r="DC185">
            <v>7551690</v>
          </cell>
          <cell r="DD185">
            <v>0</v>
          </cell>
          <cell r="DE185">
            <v>2688276</v>
          </cell>
          <cell r="DF185">
            <v>0</v>
          </cell>
          <cell r="DG185">
            <v>4285806</v>
          </cell>
          <cell r="DH185" t="str">
            <v xml:space="preserve"> 01-JAN-2025</v>
          </cell>
          <cell r="DI185">
            <v>0</v>
          </cell>
          <cell r="DJ185">
            <v>0</v>
          </cell>
          <cell r="DK185">
            <v>2649244</v>
          </cell>
          <cell r="DL185">
            <v>1864618</v>
          </cell>
          <cell r="DM185">
            <v>0</v>
          </cell>
          <cell r="DN185">
            <v>0</v>
          </cell>
          <cell r="DO185">
            <v>3857898</v>
          </cell>
          <cell r="DP185">
            <v>2459888</v>
          </cell>
          <cell r="DQ185">
            <v>5450932</v>
          </cell>
          <cell r="DR185" t="str">
            <v xml:space="preserve"> 01-JAN-2025</v>
          </cell>
          <cell r="DS185">
            <v>0</v>
          </cell>
          <cell r="DT185">
            <v>5697134</v>
          </cell>
          <cell r="DU185">
            <v>0</v>
          </cell>
          <cell r="DV185">
            <v>2664019</v>
          </cell>
          <cell r="DW185">
            <v>1419770</v>
          </cell>
          <cell r="DX185">
            <v>1992693</v>
          </cell>
          <cell r="DY185">
            <v>0</v>
          </cell>
          <cell r="DZ185">
            <v>0</v>
          </cell>
          <cell r="EA185">
            <v>4157916</v>
          </cell>
          <cell r="EB185" t="str">
            <v xml:space="preserve"> 01-JAN-2025</v>
          </cell>
          <cell r="EC185">
            <v>2195116</v>
          </cell>
          <cell r="ED185">
            <v>4405188</v>
          </cell>
          <cell r="EE185">
            <v>1556778</v>
          </cell>
          <cell r="EF185">
            <v>0</v>
          </cell>
          <cell r="EG185">
            <v>0</v>
          </cell>
          <cell r="EH185">
            <v>1334637</v>
          </cell>
          <cell r="EI185">
            <v>5549095</v>
          </cell>
          <cell r="EJ185">
            <v>0</v>
          </cell>
          <cell r="EK185">
            <v>4281582</v>
          </cell>
          <cell r="EL185" t="str">
            <v xml:space="preserve"> 01-JAN-2024</v>
          </cell>
          <cell r="EM185">
            <v>0</v>
          </cell>
          <cell r="EN185">
            <v>17877.14</v>
          </cell>
          <cell r="EO185">
            <v>22797.040000000001</v>
          </cell>
          <cell r="EP185">
            <v>16223.33</v>
          </cell>
          <cell r="EQ185">
            <v>19376.87</v>
          </cell>
          <cell r="ER185">
            <v>0</v>
          </cell>
          <cell r="ES185">
            <v>0</v>
          </cell>
          <cell r="ET185">
            <v>0</v>
          </cell>
          <cell r="EU185">
            <v>5250.6040000000003</v>
          </cell>
          <cell r="EV185" t="str">
            <v xml:space="preserve"> 01-JAN-2025</v>
          </cell>
          <cell r="EW185">
            <v>3496220</v>
          </cell>
          <cell r="EX185">
            <v>5709.0959999999995</v>
          </cell>
          <cell r="EY185">
            <v>1573425</v>
          </cell>
          <cell r="EZ185">
            <v>2147410</v>
          </cell>
          <cell r="FA185">
            <v>11799.26</v>
          </cell>
          <cell r="FB185">
            <v>0</v>
          </cell>
          <cell r="FC185">
            <v>5304.1049999999996</v>
          </cell>
          <cell r="FD185">
            <v>0</v>
          </cell>
          <cell r="FE185">
            <v>5834.7669999999998</v>
          </cell>
          <cell r="FF185" t="str">
            <v xml:space="preserve"> 01-JAN-2025</v>
          </cell>
          <cell r="FG185">
            <v>0</v>
          </cell>
          <cell r="FH185">
            <v>0</v>
          </cell>
          <cell r="FI185">
            <v>4552710</v>
          </cell>
          <cell r="FJ185">
            <v>1799505</v>
          </cell>
          <cell r="FK185">
            <v>0</v>
          </cell>
          <cell r="FL185">
            <v>0</v>
          </cell>
          <cell r="FM185">
            <v>2914054</v>
          </cell>
          <cell r="FN185">
            <v>5265.6440000000002</v>
          </cell>
          <cell r="FO185">
            <v>11349.55</v>
          </cell>
          <cell r="FP185" t="str">
            <v xml:space="preserve"> 01-JAN-2025</v>
          </cell>
          <cell r="FQ185">
            <v>0</v>
          </cell>
          <cell r="FR185">
            <v>5201.0209999999997</v>
          </cell>
          <cell r="FS185">
            <v>0</v>
          </cell>
          <cell r="FT185">
            <v>5675.4570000000003</v>
          </cell>
          <cell r="FU185">
            <v>2450316</v>
          </cell>
          <cell r="FV185">
            <v>2276515</v>
          </cell>
          <cell r="FW185">
            <v>0</v>
          </cell>
          <cell r="FX185">
            <v>0</v>
          </cell>
          <cell r="FY185">
            <v>6539.098</v>
          </cell>
          <cell r="FZ185" t="str">
            <v xml:space="preserve"> 01-JAN-2025</v>
          </cell>
          <cell r="GA185">
            <v>3822028</v>
          </cell>
          <cell r="GB185">
            <v>3667969</v>
          </cell>
          <cell r="GC185">
            <v>5490.9089999999997</v>
          </cell>
          <cell r="GD185">
            <v>0</v>
          </cell>
          <cell r="GE185">
            <v>0</v>
          </cell>
          <cell r="GF185">
            <v>1312175</v>
          </cell>
          <cell r="GG185">
            <v>6583.6620000000003</v>
          </cell>
          <cell r="GH185">
            <v>0</v>
          </cell>
          <cell r="GI185">
            <v>6008.5249999999996</v>
          </cell>
          <cell r="GJ185" t="str">
            <v xml:space="preserve"> 01-JAN-2025</v>
          </cell>
          <cell r="GK185">
            <v>0</v>
          </cell>
          <cell r="GL185">
            <v>23819.03</v>
          </cell>
          <cell r="GM185">
            <v>36555.97</v>
          </cell>
          <cell r="GN185">
            <v>29936.83</v>
          </cell>
          <cell r="GO185">
            <v>25712.2</v>
          </cell>
          <cell r="GP185">
            <v>0</v>
          </cell>
          <cell r="GQ185">
            <v>0</v>
          </cell>
          <cell r="GR185">
            <v>0</v>
          </cell>
          <cell r="GS185">
            <v>9057.5490000000009</v>
          </cell>
          <cell r="GT185" t="str">
            <v xml:space="preserve"> 01-JAN-2025</v>
          </cell>
          <cell r="GU185">
            <v>7564.6779999999999</v>
          </cell>
          <cell r="GV185">
            <v>7541.2629999999999</v>
          </cell>
          <cell r="GW185">
            <v>1743528</v>
          </cell>
          <cell r="GX185">
            <v>4561674</v>
          </cell>
          <cell r="GY185">
            <v>19827.759999999998</v>
          </cell>
          <cell r="GZ185">
            <v>0</v>
          </cell>
          <cell r="HA185">
            <v>3906244</v>
          </cell>
          <cell r="HB185">
            <v>0</v>
          </cell>
          <cell r="HC185">
            <v>9762.9840000000004</v>
          </cell>
          <cell r="HD185" t="str">
            <v xml:space="preserve"> 01-JAN-2025</v>
          </cell>
          <cell r="HE185">
            <v>0</v>
          </cell>
          <cell r="HF185">
            <v>0</v>
          </cell>
          <cell r="HG185">
            <v>6971.9160000000002</v>
          </cell>
          <cell r="HH185">
            <v>4071780</v>
          </cell>
          <cell r="HI185">
            <v>0</v>
          </cell>
          <cell r="HJ185">
            <v>0</v>
          </cell>
          <cell r="HK185">
            <v>4233742</v>
          </cell>
          <cell r="HL185">
            <v>9787.9689999999991</v>
          </cell>
          <cell r="HM185">
            <v>17068.03</v>
          </cell>
          <cell r="HN185" t="str">
            <v xml:space="preserve"> 01-JAN-2025</v>
          </cell>
          <cell r="HO185">
            <v>0</v>
          </cell>
          <cell r="HP185">
            <v>12253.98</v>
          </cell>
          <cell r="HQ185">
            <v>0</v>
          </cell>
          <cell r="HR185">
            <v>8927.68</v>
          </cell>
          <cell r="HS185">
            <v>6510.0140000000001</v>
          </cell>
          <cell r="HT185">
            <v>5000.25</v>
          </cell>
          <cell r="HU185">
            <v>0</v>
          </cell>
          <cell r="HV185">
            <v>0</v>
          </cell>
          <cell r="HW185">
            <v>9973.2549999999992</v>
          </cell>
          <cell r="HX185" t="str">
            <v xml:space="preserve"> 01-JAN-2025</v>
          </cell>
          <cell r="HY185">
            <v>7298.4459999999999</v>
          </cell>
          <cell r="HZ185">
            <v>8142.7160000000003</v>
          </cell>
          <cell r="IA185">
            <v>9088.866</v>
          </cell>
          <cell r="IB185">
            <v>0</v>
          </cell>
          <cell r="IC185">
            <v>0</v>
          </cell>
          <cell r="ID185">
            <v>1976402</v>
          </cell>
          <cell r="IE185">
            <v>12413.68</v>
          </cell>
          <cell r="IF185">
            <v>0</v>
          </cell>
          <cell r="IG185">
            <v>8422.4570000000003</v>
          </cell>
          <cell r="IH185" t="str">
            <v xml:space="preserve"> 01-JAN-2025</v>
          </cell>
          <cell r="II185">
            <v>0</v>
          </cell>
          <cell r="IJ185">
            <v>39456.79</v>
          </cell>
          <cell r="IK185">
            <v>56027.81</v>
          </cell>
          <cell r="IL185">
            <v>54524.91</v>
          </cell>
          <cell r="IM185">
            <v>46097.37</v>
          </cell>
          <cell r="IN185">
            <v>0</v>
          </cell>
          <cell r="IO185">
            <v>0</v>
          </cell>
          <cell r="IP185">
            <v>0</v>
          </cell>
          <cell r="IQ185">
            <v>3679.1379999999999</v>
          </cell>
        </row>
        <row r="186">
          <cell r="A186">
            <v>46023</v>
          </cell>
          <cell r="B186" t="str">
            <v xml:space="preserve"> 01-JAN-2026</v>
          </cell>
          <cell r="C186">
            <v>20.084869999999999</v>
          </cell>
          <cell r="D186">
            <v>205414.2</v>
          </cell>
          <cell r="E186">
            <v>32027.01</v>
          </cell>
          <cell r="F186">
            <v>3628.42</v>
          </cell>
          <cell r="G186">
            <v>79102.62</v>
          </cell>
          <cell r="H186">
            <v>28398.59</v>
          </cell>
          <cell r="I186">
            <v>126311.6</v>
          </cell>
          <cell r="J186">
            <v>32532.400000000001</v>
          </cell>
          <cell r="K186">
            <v>207976.2</v>
          </cell>
          <cell r="L186" t="str">
            <v xml:space="preserve"> 01-JAN-2026</v>
          </cell>
          <cell r="M186">
            <v>209.35769999999999</v>
          </cell>
          <cell r="N186">
            <v>0.2343983</v>
          </cell>
          <cell r="O186">
            <v>0.34764460000000003</v>
          </cell>
          <cell r="P186">
            <v>0.88670749999999998</v>
          </cell>
          <cell r="Q186">
            <v>0</v>
          </cell>
          <cell r="R186">
            <v>447.3143</v>
          </cell>
          <cell r="S186">
            <v>2435.7130000000002</v>
          </cell>
          <cell r="T186">
            <v>745.39260000000002</v>
          </cell>
          <cell r="U186">
            <v>0</v>
          </cell>
          <cell r="V186" t="str">
            <v xml:space="preserve"> 01-JAN-2026</v>
          </cell>
          <cell r="W186">
            <v>11209.63</v>
          </cell>
          <cell r="X186">
            <v>55493</v>
          </cell>
          <cell r="Y186">
            <v>12399.98</v>
          </cell>
          <cell r="Z186">
            <v>0</v>
          </cell>
          <cell r="AA186">
            <v>1558.905</v>
          </cell>
          <cell r="AB186">
            <v>9450.2240000000002</v>
          </cell>
          <cell r="AC186">
            <v>2886.6120000000001</v>
          </cell>
          <cell r="AD186">
            <v>0</v>
          </cell>
          <cell r="AE186">
            <v>10054.33</v>
          </cell>
          <cell r="AF186" t="str">
            <v xml:space="preserve"> 01-JAN-2026</v>
          </cell>
          <cell r="AG186">
            <v>57359.56</v>
          </cell>
          <cell r="AH186">
            <v>14923.01</v>
          </cell>
          <cell r="AI186">
            <v>0</v>
          </cell>
          <cell r="AJ186">
            <v>5.48938E-2</v>
          </cell>
          <cell r="AK186">
            <v>0.33277089999999998</v>
          </cell>
          <cell r="AL186">
            <v>0.10164629999999999</v>
          </cell>
          <cell r="AM186">
            <v>366</v>
          </cell>
          <cell r="AN186">
            <v>195</v>
          </cell>
          <cell r="AO186">
            <v>12</v>
          </cell>
          <cell r="AP186" t="str">
            <v xml:space="preserve"> 01-JAN-2026</v>
          </cell>
          <cell r="AQ186">
            <v>248</v>
          </cell>
          <cell r="AR186">
            <v>144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127.6331</v>
          </cell>
          <cell r="AZ186" t="str">
            <v xml:space="preserve"> 01-JAN-2026</v>
          </cell>
          <cell r="BA186">
            <v>76.575999999999993</v>
          </cell>
          <cell r="BB186">
            <v>120.70399999999999</v>
          </cell>
          <cell r="BC186">
            <v>73.973699999999994</v>
          </cell>
          <cell r="BD186">
            <v>172.8425</v>
          </cell>
          <cell r="BE186">
            <v>198.31979999999999</v>
          </cell>
          <cell r="BF186">
            <v>0</v>
          </cell>
          <cell r="BG186">
            <v>121.90860000000001</v>
          </cell>
          <cell r="BH186">
            <v>0</v>
          </cell>
          <cell r="BI186">
            <v>196.482</v>
          </cell>
          <cell r="BJ186" t="str">
            <v xml:space="preserve"> 01-JAN-2026</v>
          </cell>
          <cell r="BK186">
            <v>0</v>
          </cell>
          <cell r="BL186">
            <v>0</v>
          </cell>
          <cell r="BM186">
            <v>203.52860000000001</v>
          </cell>
          <cell r="BN186">
            <v>92.036360000000002</v>
          </cell>
          <cell r="BO186">
            <v>0</v>
          </cell>
          <cell r="BP186">
            <v>0</v>
          </cell>
          <cell r="BQ186">
            <v>221.18620000000001</v>
          </cell>
          <cell r="BR186">
            <v>83.022220000000004</v>
          </cell>
          <cell r="BS186">
            <v>160.07300000000001</v>
          </cell>
          <cell r="BT186" t="str">
            <v xml:space="preserve"> 01-JAN-2026</v>
          </cell>
          <cell r="BU186">
            <v>0</v>
          </cell>
          <cell r="BV186">
            <v>255.78049999999999</v>
          </cell>
          <cell r="BW186">
            <v>0</v>
          </cell>
          <cell r="BX186">
            <v>193.1986</v>
          </cell>
          <cell r="BY186">
            <v>70.828230000000005</v>
          </cell>
          <cell r="BZ186">
            <v>124.33839999999999</v>
          </cell>
          <cell r="CA186">
            <v>0</v>
          </cell>
          <cell r="CB186">
            <v>0</v>
          </cell>
          <cell r="CC186">
            <v>190.06739999999999</v>
          </cell>
          <cell r="CD186" t="str">
            <v xml:space="preserve"> 01-JAN-2026</v>
          </cell>
          <cell r="CE186">
            <v>111.6874</v>
          </cell>
          <cell r="CF186">
            <v>210.55340000000001</v>
          </cell>
          <cell r="CG186">
            <v>63.173270000000002</v>
          </cell>
          <cell r="CH186">
            <v>0</v>
          </cell>
          <cell r="CI186">
            <v>0</v>
          </cell>
          <cell r="CJ186">
            <v>87.254509999999996</v>
          </cell>
          <cell r="CK186">
            <v>229.98140000000001</v>
          </cell>
          <cell r="CL186">
            <v>0</v>
          </cell>
          <cell r="CM186">
            <v>243.27090000000001</v>
          </cell>
          <cell r="CN186" t="str">
            <v xml:space="preserve"> 01-JAN-2026</v>
          </cell>
          <cell r="CO186">
            <v>0</v>
          </cell>
          <cell r="CP186">
            <v>880.83939999999996</v>
          </cell>
          <cell r="CQ186">
            <v>991.49990000000003</v>
          </cell>
          <cell r="CR186">
            <v>785.26840000000004</v>
          </cell>
          <cell r="CS186">
            <v>970.81209999999999</v>
          </cell>
          <cell r="CT186">
            <v>0</v>
          </cell>
          <cell r="CU186">
            <v>0</v>
          </cell>
          <cell r="CV186">
            <v>0</v>
          </cell>
          <cell r="CW186">
            <v>4152505</v>
          </cell>
          <cell r="CX186" t="str">
            <v xml:space="preserve"> 01-JAN-2026</v>
          </cell>
          <cell r="CY186">
            <v>1555854</v>
          </cell>
          <cell r="CZ186">
            <v>3347293</v>
          </cell>
          <cell r="DA186">
            <v>940793.4</v>
          </cell>
          <cell r="DB186">
            <v>1899039</v>
          </cell>
          <cell r="DC186">
            <v>7619478</v>
          </cell>
          <cell r="DD186">
            <v>0</v>
          </cell>
          <cell r="DE186">
            <v>2731084</v>
          </cell>
          <cell r="DF186">
            <v>0</v>
          </cell>
          <cell r="DG186">
            <v>4357173</v>
          </cell>
          <cell r="DH186" t="str">
            <v xml:space="preserve"> 01-JAN-2026</v>
          </cell>
          <cell r="DI186">
            <v>0</v>
          </cell>
          <cell r="DJ186">
            <v>0</v>
          </cell>
          <cell r="DK186">
            <v>2724464</v>
          </cell>
          <cell r="DL186">
            <v>1897808</v>
          </cell>
          <cell r="DM186">
            <v>0</v>
          </cell>
          <cell r="DN186">
            <v>0</v>
          </cell>
          <cell r="DO186">
            <v>3942591</v>
          </cell>
          <cell r="DP186">
            <v>2491873</v>
          </cell>
          <cell r="DQ186">
            <v>5507712</v>
          </cell>
          <cell r="DR186" t="str">
            <v xml:space="preserve"> 01-JAN-2026</v>
          </cell>
          <cell r="DS186">
            <v>0</v>
          </cell>
          <cell r="DT186">
            <v>5786107</v>
          </cell>
          <cell r="DU186">
            <v>0</v>
          </cell>
          <cell r="DV186">
            <v>2733199</v>
          </cell>
          <cell r="DW186">
            <v>1447469</v>
          </cell>
          <cell r="DX186">
            <v>2041100</v>
          </cell>
          <cell r="DY186">
            <v>0</v>
          </cell>
          <cell r="DZ186">
            <v>0</v>
          </cell>
          <cell r="EA186">
            <v>4227185</v>
          </cell>
          <cell r="EB186" t="str">
            <v xml:space="preserve"> 01-JAN-2026</v>
          </cell>
          <cell r="EC186">
            <v>2239622</v>
          </cell>
          <cell r="ED186">
            <v>4488238</v>
          </cell>
          <cell r="EE186">
            <v>1582703</v>
          </cell>
          <cell r="EF186">
            <v>0</v>
          </cell>
          <cell r="EG186">
            <v>0</v>
          </cell>
          <cell r="EH186">
            <v>1367976</v>
          </cell>
          <cell r="EI186">
            <v>5643231</v>
          </cell>
          <cell r="EJ186">
            <v>0</v>
          </cell>
          <cell r="EK186">
            <v>4378118</v>
          </cell>
          <cell r="EL186" t="str">
            <v xml:space="preserve"> 01-JAN-2025</v>
          </cell>
          <cell r="EM186">
            <v>0</v>
          </cell>
          <cell r="EN186">
            <v>18232.95</v>
          </cell>
          <cell r="EO186">
            <v>23198.2</v>
          </cell>
          <cell r="EP186">
            <v>16539.45</v>
          </cell>
          <cell r="EQ186">
            <v>19781.259999999998</v>
          </cell>
          <cell r="ER186">
            <v>0</v>
          </cell>
          <cell r="ES186">
            <v>0</v>
          </cell>
          <cell r="ET186">
            <v>0</v>
          </cell>
          <cell r="EU186">
            <v>5655.34</v>
          </cell>
          <cell r="EV186" t="str">
            <v xml:space="preserve"> 01-JAN-2026</v>
          </cell>
          <cell r="EW186">
            <v>3763100</v>
          </cell>
          <cell r="EX186">
            <v>6152.8530000000001</v>
          </cell>
          <cell r="EY186">
            <v>1718818</v>
          </cell>
          <cell r="EZ186">
            <v>2364722</v>
          </cell>
          <cell r="FA186">
            <v>12717.11</v>
          </cell>
          <cell r="FB186">
            <v>0</v>
          </cell>
          <cell r="FC186">
            <v>5707.7049999999999</v>
          </cell>
          <cell r="FD186">
            <v>0</v>
          </cell>
          <cell r="FE186">
            <v>6385.2510000000002</v>
          </cell>
          <cell r="FF186" t="str">
            <v xml:space="preserve"> 01-JAN-2026</v>
          </cell>
          <cell r="FG186">
            <v>0</v>
          </cell>
          <cell r="FH186">
            <v>0</v>
          </cell>
          <cell r="FI186">
            <v>4912026</v>
          </cell>
          <cell r="FJ186">
            <v>1963837</v>
          </cell>
          <cell r="FK186">
            <v>0</v>
          </cell>
          <cell r="FL186">
            <v>0</v>
          </cell>
          <cell r="FM186">
            <v>3235746</v>
          </cell>
          <cell r="FN186">
            <v>5658.1880000000001</v>
          </cell>
          <cell r="FO186">
            <v>12228.72</v>
          </cell>
          <cell r="FP186" t="str">
            <v xml:space="preserve"> 01-JAN-2026</v>
          </cell>
          <cell r="FQ186">
            <v>0</v>
          </cell>
          <cell r="FR186">
            <v>5728.8950000000004</v>
          </cell>
          <cell r="FS186">
            <v>0</v>
          </cell>
          <cell r="FT186">
            <v>6118.5910000000003</v>
          </cell>
          <cell r="FU186">
            <v>2685660</v>
          </cell>
          <cell r="FV186">
            <v>2537190</v>
          </cell>
          <cell r="FW186">
            <v>0</v>
          </cell>
          <cell r="FX186">
            <v>0</v>
          </cell>
          <cell r="FY186">
            <v>7177.7479999999996</v>
          </cell>
          <cell r="FZ186" t="str">
            <v xml:space="preserve"> 01-JAN-2026</v>
          </cell>
          <cell r="GA186">
            <v>4184340</v>
          </cell>
          <cell r="GB186">
            <v>4052814</v>
          </cell>
          <cell r="GC186">
            <v>5966.2629999999999</v>
          </cell>
          <cell r="GD186">
            <v>0</v>
          </cell>
          <cell r="GE186">
            <v>0</v>
          </cell>
          <cell r="GF186">
            <v>1459940</v>
          </cell>
          <cell r="GG186">
            <v>7277.9849999999997</v>
          </cell>
          <cell r="GH186">
            <v>0</v>
          </cell>
          <cell r="GI186">
            <v>6658.7139999999999</v>
          </cell>
          <cell r="GJ186" t="str">
            <v xml:space="preserve"> 01-JAN-2026</v>
          </cell>
          <cell r="GK186">
            <v>0</v>
          </cell>
          <cell r="GL186">
            <v>25974.81</v>
          </cell>
          <cell r="GM186">
            <v>39824.589999999997</v>
          </cell>
          <cell r="GN186">
            <v>32408.880000000001</v>
          </cell>
          <cell r="GO186">
            <v>28103.27</v>
          </cell>
          <cell r="GP186">
            <v>0</v>
          </cell>
          <cell r="GQ186">
            <v>0</v>
          </cell>
          <cell r="GR186">
            <v>0</v>
          </cell>
          <cell r="GS186">
            <v>9513.8799999999992</v>
          </cell>
          <cell r="GT186" t="str">
            <v xml:space="preserve"> 01-JAN-2026</v>
          </cell>
          <cell r="GU186">
            <v>7993.5739999999996</v>
          </cell>
          <cell r="GV186">
            <v>7944.1459999999997</v>
          </cell>
          <cell r="GW186">
            <v>1884023</v>
          </cell>
          <cell r="GX186">
            <v>4921614</v>
          </cell>
          <cell r="GY186">
            <v>20844.919999999998</v>
          </cell>
          <cell r="GZ186">
            <v>0</v>
          </cell>
          <cell r="HA186">
            <v>4131816</v>
          </cell>
          <cell r="HB186">
            <v>0</v>
          </cell>
          <cell r="HC186">
            <v>10367.93</v>
          </cell>
          <cell r="HD186" t="str">
            <v xml:space="preserve"> 01-JAN-2026</v>
          </cell>
          <cell r="HE186">
            <v>0</v>
          </cell>
          <cell r="HF186">
            <v>0</v>
          </cell>
          <cell r="HG186">
            <v>7425.442</v>
          </cell>
          <cell r="HH186">
            <v>4320316</v>
          </cell>
          <cell r="HI186">
            <v>0</v>
          </cell>
          <cell r="HJ186">
            <v>0</v>
          </cell>
          <cell r="HK186">
            <v>4513802</v>
          </cell>
          <cell r="HL186">
            <v>10290.94</v>
          </cell>
          <cell r="HM186">
            <v>17983.310000000001</v>
          </cell>
          <cell r="HN186" t="str">
            <v xml:space="preserve"> 01-JAN-2026</v>
          </cell>
          <cell r="HO186">
            <v>0</v>
          </cell>
          <cell r="HP186">
            <v>12938.8</v>
          </cell>
          <cell r="HQ186">
            <v>0</v>
          </cell>
          <cell r="HR186">
            <v>9482.9619999999995</v>
          </cell>
          <cell r="HS186">
            <v>6913.3019999999997</v>
          </cell>
          <cell r="HT186">
            <v>5377.1090000000004</v>
          </cell>
          <cell r="HU186">
            <v>0</v>
          </cell>
          <cell r="HV186">
            <v>0</v>
          </cell>
          <cell r="HW186">
            <v>10630.99</v>
          </cell>
          <cell r="HX186" t="str">
            <v xml:space="preserve"> 01-JAN-2026</v>
          </cell>
          <cell r="HY186">
            <v>7795.732</v>
          </cell>
          <cell r="HZ186">
            <v>8617.6849999999995</v>
          </cell>
          <cell r="IA186">
            <v>9703.9480000000003</v>
          </cell>
          <cell r="IB186">
            <v>0</v>
          </cell>
          <cell r="IC186">
            <v>0</v>
          </cell>
          <cell r="ID186">
            <v>2135351</v>
          </cell>
          <cell r="IE186">
            <v>13217.18</v>
          </cell>
          <cell r="IF186">
            <v>0</v>
          </cell>
          <cell r="IG186">
            <v>9027.3979999999992</v>
          </cell>
          <cell r="IH186" t="str">
            <v xml:space="preserve"> 01-JAN-2026</v>
          </cell>
          <cell r="II186">
            <v>0</v>
          </cell>
          <cell r="IJ186">
            <v>41806.44</v>
          </cell>
          <cell r="IK186">
            <v>59407.519999999997</v>
          </cell>
          <cell r="IL186">
            <v>57802.8</v>
          </cell>
          <cell r="IM186">
            <v>48959.39</v>
          </cell>
          <cell r="IN186">
            <v>0</v>
          </cell>
          <cell r="IO186">
            <v>0</v>
          </cell>
          <cell r="IP186">
            <v>0</v>
          </cell>
          <cell r="IQ186">
            <v>3522.672</v>
          </cell>
        </row>
        <row r="187">
          <cell r="A187">
            <v>46388</v>
          </cell>
          <cell r="B187" t="str">
            <v xml:space="preserve"> 01-JAN-2027</v>
          </cell>
          <cell r="C187">
            <v>21.08419</v>
          </cell>
          <cell r="D187">
            <v>217029.4</v>
          </cell>
          <cell r="E187">
            <v>31836.59</v>
          </cell>
          <cell r="F187">
            <v>3338.7840000000001</v>
          </cell>
          <cell r="G187">
            <v>80350.52</v>
          </cell>
          <cell r="H187">
            <v>28497.81</v>
          </cell>
          <cell r="I187">
            <v>136678.9</v>
          </cell>
          <cell r="J187">
            <v>32410.639999999999</v>
          </cell>
          <cell r="K187">
            <v>219765.8</v>
          </cell>
          <cell r="L187" t="str">
            <v xml:space="preserve"> 01-JAN-2027</v>
          </cell>
          <cell r="M187">
            <v>209.89490000000001</v>
          </cell>
          <cell r="N187">
            <v>0.2380961</v>
          </cell>
          <cell r="O187">
            <v>0.35312890000000002</v>
          </cell>
          <cell r="P187">
            <v>0.89512749999999996</v>
          </cell>
          <cell r="Q187">
            <v>0</v>
          </cell>
          <cell r="R187">
            <v>413.55520000000001</v>
          </cell>
          <cell r="S187">
            <v>2241.4380000000001</v>
          </cell>
          <cell r="T187">
            <v>683.7903</v>
          </cell>
          <cell r="U187">
            <v>0</v>
          </cell>
          <cell r="V187" t="str">
            <v xml:space="preserve"> 01-JAN-2027</v>
          </cell>
          <cell r="W187">
            <v>11364.8</v>
          </cell>
          <cell r="X187">
            <v>56328.62</v>
          </cell>
          <cell r="Y187">
            <v>12657.08</v>
          </cell>
          <cell r="Z187">
            <v>0</v>
          </cell>
          <cell r="AA187">
            <v>1483.125</v>
          </cell>
          <cell r="AB187">
            <v>9099.57</v>
          </cell>
          <cell r="AC187">
            <v>2833.1990000000001</v>
          </cell>
          <cell r="AD187">
            <v>0</v>
          </cell>
          <cell r="AE187">
            <v>10598.85</v>
          </cell>
          <cell r="AF187" t="str">
            <v xml:space="preserve"> 01-JAN-2027</v>
          </cell>
          <cell r="AG187">
            <v>60707.89</v>
          </cell>
          <cell r="AH187">
            <v>15976.17</v>
          </cell>
          <cell r="AI187">
            <v>0</v>
          </cell>
          <cell r="AJ187">
            <v>5.2043499999999999E-2</v>
          </cell>
          <cell r="AK187">
            <v>0.31930770000000003</v>
          </cell>
          <cell r="AL187">
            <v>9.9418099999999995E-2</v>
          </cell>
          <cell r="AM187">
            <v>366</v>
          </cell>
          <cell r="AN187">
            <v>195</v>
          </cell>
          <cell r="AO187">
            <v>12</v>
          </cell>
          <cell r="AP187" t="str">
            <v xml:space="preserve"> 01-JAN-2027</v>
          </cell>
          <cell r="AQ187">
            <v>248</v>
          </cell>
          <cell r="AR187">
            <v>144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121.13339999999999</v>
          </cell>
          <cell r="AZ187" t="str">
            <v xml:space="preserve"> 01-JAN-2027</v>
          </cell>
          <cell r="BA187">
            <v>72.836910000000003</v>
          </cell>
          <cell r="BB187">
            <v>114.63590000000001</v>
          </cell>
          <cell r="BC187">
            <v>66.382450000000006</v>
          </cell>
          <cell r="BD187">
            <v>154.81059999999999</v>
          </cell>
          <cell r="BE187">
            <v>188.29509999999999</v>
          </cell>
          <cell r="BF187">
            <v>0</v>
          </cell>
          <cell r="BG187">
            <v>116.16670000000001</v>
          </cell>
          <cell r="BH187">
            <v>0</v>
          </cell>
          <cell r="BI187">
            <v>183.8323</v>
          </cell>
          <cell r="BJ187" t="str">
            <v xml:space="preserve"> 01-JAN-2027</v>
          </cell>
          <cell r="BK187">
            <v>0</v>
          </cell>
          <cell r="BL187">
            <v>0</v>
          </cell>
          <cell r="BM187">
            <v>187.60550000000001</v>
          </cell>
          <cell r="BN187">
            <v>84.993099999999998</v>
          </cell>
          <cell r="BO187">
            <v>0</v>
          </cell>
          <cell r="BP187">
            <v>0</v>
          </cell>
          <cell r="BQ187">
            <v>199.38239999999999</v>
          </cell>
          <cell r="BR187">
            <v>76.105930000000001</v>
          </cell>
          <cell r="BS187">
            <v>150.8201</v>
          </cell>
          <cell r="BT187" t="str">
            <v xml:space="preserve"> 01-JAN-2027</v>
          </cell>
          <cell r="BU187">
            <v>0</v>
          </cell>
          <cell r="BV187">
            <v>241.3297</v>
          </cell>
          <cell r="BW187">
            <v>0</v>
          </cell>
          <cell r="BX187">
            <v>182.30260000000001</v>
          </cell>
          <cell r="BY187">
            <v>63.119959999999999</v>
          </cell>
          <cell r="BZ187">
            <v>112.9499</v>
          </cell>
          <cell r="CA187">
            <v>0</v>
          </cell>
          <cell r="CB187">
            <v>0</v>
          </cell>
          <cell r="CC187">
            <v>175.5453</v>
          </cell>
          <cell r="CD187" t="str">
            <v xml:space="preserve"> 01-JAN-2027</v>
          </cell>
          <cell r="CE187">
            <v>101.4658</v>
          </cell>
          <cell r="CF187">
            <v>189.50040000000001</v>
          </cell>
          <cell r="CG187">
            <v>57.114400000000003</v>
          </cell>
          <cell r="CH187">
            <v>0</v>
          </cell>
          <cell r="CI187">
            <v>0</v>
          </cell>
          <cell r="CJ187">
            <v>75.486050000000006</v>
          </cell>
          <cell r="CK187">
            <v>205.17080000000001</v>
          </cell>
          <cell r="CL187">
            <v>0</v>
          </cell>
          <cell r="CM187">
            <v>217.7989</v>
          </cell>
          <cell r="CN187" t="str">
            <v xml:space="preserve"> 01-JAN-2027</v>
          </cell>
          <cell r="CO187">
            <v>0</v>
          </cell>
          <cell r="CP187">
            <v>809.93650000000002</v>
          </cell>
          <cell r="CQ187">
            <v>915.51250000000005</v>
          </cell>
          <cell r="CR187">
            <v>723.78240000000005</v>
          </cell>
          <cell r="CS187">
            <v>889.55259999999998</v>
          </cell>
          <cell r="CT187">
            <v>0</v>
          </cell>
          <cell r="CU187">
            <v>0</v>
          </cell>
          <cell r="CV187">
            <v>0</v>
          </cell>
          <cell r="CW187">
            <v>4194083</v>
          </cell>
          <cell r="CX187" t="str">
            <v xml:space="preserve"> 01-JAN-2027</v>
          </cell>
          <cell r="CY187">
            <v>1581067</v>
          </cell>
          <cell r="CZ187">
            <v>3386410</v>
          </cell>
          <cell r="DA187">
            <v>964775.3</v>
          </cell>
          <cell r="DB187">
            <v>1958631</v>
          </cell>
          <cell r="DC187">
            <v>7683245</v>
          </cell>
          <cell r="DD187">
            <v>0</v>
          </cell>
          <cell r="DE187">
            <v>2771304</v>
          </cell>
          <cell r="DF187">
            <v>0</v>
          </cell>
          <cell r="DG187">
            <v>4423371</v>
          </cell>
          <cell r="DH187" t="str">
            <v xml:space="preserve"> 01-JAN-2027</v>
          </cell>
          <cell r="DI187">
            <v>0</v>
          </cell>
          <cell r="DJ187">
            <v>0</v>
          </cell>
          <cell r="DK187">
            <v>2794825</v>
          </cell>
          <cell r="DL187">
            <v>1928475</v>
          </cell>
          <cell r="DM187">
            <v>0</v>
          </cell>
          <cell r="DN187">
            <v>0</v>
          </cell>
          <cell r="DO187">
            <v>4020327</v>
          </cell>
          <cell r="DP187">
            <v>2521686</v>
          </cell>
          <cell r="DQ187">
            <v>5561053</v>
          </cell>
          <cell r="DR187" t="str">
            <v xml:space="preserve"> 01-JAN-2027</v>
          </cell>
          <cell r="DS187">
            <v>0</v>
          </cell>
          <cell r="DT187">
            <v>5869142</v>
          </cell>
          <cell r="DU187">
            <v>0</v>
          </cell>
          <cell r="DV187">
            <v>2797666</v>
          </cell>
          <cell r="DW187">
            <v>1472646</v>
          </cell>
          <cell r="DX187">
            <v>2085938</v>
          </cell>
          <cell r="DY187">
            <v>0</v>
          </cell>
          <cell r="DZ187">
            <v>0</v>
          </cell>
          <cell r="EA187">
            <v>4290316</v>
          </cell>
          <cell r="EB187" t="str">
            <v xml:space="preserve"> 01-JAN-2027</v>
          </cell>
          <cell r="EC187">
            <v>2280914</v>
          </cell>
          <cell r="ED187">
            <v>4564703</v>
          </cell>
          <cell r="EE187">
            <v>1606735</v>
          </cell>
          <cell r="EF187">
            <v>0</v>
          </cell>
          <cell r="EG187">
            <v>0</v>
          </cell>
          <cell r="EH187">
            <v>1397532</v>
          </cell>
          <cell r="EI187">
            <v>5729288</v>
          </cell>
          <cell r="EJ187">
            <v>0</v>
          </cell>
          <cell r="EK187">
            <v>4466378</v>
          </cell>
          <cell r="EL187" t="str">
            <v xml:space="preserve"> 01-JAN-2026</v>
          </cell>
          <cell r="EM187">
            <v>0</v>
          </cell>
          <cell r="EN187">
            <v>18559.25</v>
          </cell>
          <cell r="EO187">
            <v>23563.49</v>
          </cell>
          <cell r="EP187">
            <v>16829.009999999998</v>
          </cell>
          <cell r="EQ187">
            <v>20150.87</v>
          </cell>
          <cell r="ER187">
            <v>0</v>
          </cell>
          <cell r="ES187">
            <v>0</v>
          </cell>
          <cell r="ET187">
            <v>0</v>
          </cell>
          <cell r="EU187">
            <v>6064.0159999999996</v>
          </cell>
          <cell r="EV187" t="str">
            <v xml:space="preserve"> 01-JAN-2027</v>
          </cell>
          <cell r="EW187">
            <v>4031331</v>
          </cell>
          <cell r="EX187">
            <v>6599.8109999999997</v>
          </cell>
          <cell r="EY187">
            <v>1865574</v>
          </cell>
          <cell r="EZ187">
            <v>2586792</v>
          </cell>
          <cell r="FA187">
            <v>13640.13</v>
          </cell>
          <cell r="FB187">
            <v>0</v>
          </cell>
          <cell r="FC187">
            <v>6114.0169999999998</v>
          </cell>
          <cell r="FD187">
            <v>0</v>
          </cell>
          <cell r="FE187">
            <v>6942.9870000000001</v>
          </cell>
          <cell r="FF187" t="str">
            <v xml:space="preserve"> 01-JAN-2027</v>
          </cell>
          <cell r="FG187">
            <v>0</v>
          </cell>
          <cell r="FH187">
            <v>0</v>
          </cell>
          <cell r="FI187">
            <v>5273077</v>
          </cell>
          <cell r="FJ187">
            <v>2130391</v>
          </cell>
          <cell r="FK187">
            <v>0</v>
          </cell>
          <cell r="FL187">
            <v>0</v>
          </cell>
          <cell r="FM187">
            <v>3563266</v>
          </cell>
          <cell r="FN187">
            <v>6051.652</v>
          </cell>
          <cell r="FO187">
            <v>13112.36</v>
          </cell>
          <cell r="FP187" t="str">
            <v xml:space="preserve"> 01-JAN-2027</v>
          </cell>
          <cell r="FQ187">
            <v>0</v>
          </cell>
          <cell r="FR187">
            <v>6264.9260000000004</v>
          </cell>
          <cell r="FS187">
            <v>0</v>
          </cell>
          <cell r="FT187">
            <v>6563.6660000000002</v>
          </cell>
          <cell r="FU187">
            <v>2921610</v>
          </cell>
          <cell r="FV187">
            <v>2800778</v>
          </cell>
          <cell r="FW187">
            <v>0</v>
          </cell>
          <cell r="FX187">
            <v>0</v>
          </cell>
          <cell r="FY187">
            <v>7820.7669999999998</v>
          </cell>
          <cell r="FZ187" t="str">
            <v xml:space="preserve"> 01-JAN-2027</v>
          </cell>
          <cell r="GA187">
            <v>4548475</v>
          </cell>
          <cell r="GB187">
            <v>4441294</v>
          </cell>
          <cell r="GC187">
            <v>6439.7839999999997</v>
          </cell>
          <cell r="GD187">
            <v>0</v>
          </cell>
          <cell r="GE187">
            <v>0</v>
          </cell>
          <cell r="GF187">
            <v>1609968</v>
          </cell>
          <cell r="GG187">
            <v>7976.9489999999996</v>
          </cell>
          <cell r="GH187">
            <v>0</v>
          </cell>
          <cell r="GI187">
            <v>7315.2790000000005</v>
          </cell>
          <cell r="GJ187" t="str">
            <v xml:space="preserve"> 01-JAN-2027</v>
          </cell>
          <cell r="GK187">
            <v>0</v>
          </cell>
          <cell r="GL187">
            <v>28152.3</v>
          </cell>
          <cell r="GM187">
            <v>43120.98</v>
          </cell>
          <cell r="GN187">
            <v>34892.720000000001</v>
          </cell>
          <cell r="GO187">
            <v>30512.89</v>
          </cell>
          <cell r="GP187">
            <v>0</v>
          </cell>
          <cell r="GQ187">
            <v>0</v>
          </cell>
          <cell r="GR187">
            <v>0</v>
          </cell>
          <cell r="GS187">
            <v>9966.3189999999995</v>
          </cell>
          <cell r="GT187" t="str">
            <v xml:space="preserve"> 01-JAN-2027</v>
          </cell>
          <cell r="GU187">
            <v>8420.8240000000005</v>
          </cell>
          <cell r="GV187">
            <v>8343.6790000000001</v>
          </cell>
          <cell r="GW187">
            <v>2024329</v>
          </cell>
          <cell r="GX187">
            <v>5278480</v>
          </cell>
          <cell r="GY187">
            <v>21855.21</v>
          </cell>
          <cell r="GZ187">
            <v>0</v>
          </cell>
          <cell r="HA187">
            <v>4355946</v>
          </cell>
          <cell r="HB187">
            <v>0</v>
          </cell>
          <cell r="HC187">
            <v>10973.92</v>
          </cell>
          <cell r="HD187" t="str">
            <v xml:space="preserve"> 01-JAN-2027</v>
          </cell>
          <cell r="HE187">
            <v>0</v>
          </cell>
          <cell r="HF187">
            <v>0</v>
          </cell>
          <cell r="HG187">
            <v>7874.1850000000004</v>
          </cell>
          <cell r="HH187">
            <v>4567370</v>
          </cell>
          <cell r="HI187">
            <v>0</v>
          </cell>
          <cell r="HJ187">
            <v>0</v>
          </cell>
          <cell r="HK187">
            <v>4787678</v>
          </cell>
          <cell r="HL187">
            <v>10789.88</v>
          </cell>
          <cell r="HM187">
            <v>18893.060000000001</v>
          </cell>
          <cell r="HN187" t="str">
            <v xml:space="preserve"> 01-JAN-2027</v>
          </cell>
          <cell r="HO187">
            <v>0</v>
          </cell>
          <cell r="HP187">
            <v>13618.24</v>
          </cell>
          <cell r="HQ187">
            <v>0</v>
          </cell>
          <cell r="HR187">
            <v>10032.969999999999</v>
          </cell>
          <cell r="HS187">
            <v>7303.9719999999998</v>
          </cell>
          <cell r="HT187">
            <v>5752.4340000000002</v>
          </cell>
          <cell r="HU187">
            <v>0</v>
          </cell>
          <cell r="HV187">
            <v>0</v>
          </cell>
          <cell r="HW187">
            <v>11290.41</v>
          </cell>
          <cell r="HX187" t="str">
            <v xml:space="preserve"> 01-JAN-2027</v>
          </cell>
          <cell r="HY187">
            <v>8288.7819999999992</v>
          </cell>
          <cell r="HZ187">
            <v>9088.2459999999992</v>
          </cell>
          <cell r="IA187">
            <v>10312.790000000001</v>
          </cell>
          <cell r="IB187">
            <v>0</v>
          </cell>
          <cell r="IC187">
            <v>0</v>
          </cell>
          <cell r="ID187">
            <v>2296500</v>
          </cell>
          <cell r="IE187">
            <v>14017.18</v>
          </cell>
          <cell r="IF187">
            <v>0</v>
          </cell>
          <cell r="IG187">
            <v>9633.3729999999996</v>
          </cell>
          <cell r="IH187" t="str">
            <v xml:space="preserve"> 01-JAN-2027</v>
          </cell>
          <cell r="II187">
            <v>0</v>
          </cell>
          <cell r="IJ187">
            <v>44137.04</v>
          </cell>
          <cell r="IK187">
            <v>62781.4</v>
          </cell>
          <cell r="IL187">
            <v>61045.46</v>
          </cell>
          <cell r="IM187">
            <v>51801.88</v>
          </cell>
          <cell r="IN187">
            <v>0</v>
          </cell>
          <cell r="IO187">
            <v>0</v>
          </cell>
          <cell r="IP187">
            <v>0</v>
          </cell>
          <cell r="IQ187">
            <v>3343.2820000000002</v>
          </cell>
        </row>
        <row r="188">
          <cell r="A188">
            <v>46753</v>
          </cell>
          <cell r="B188" t="str">
            <v xml:space="preserve"> 01-JAN-2028</v>
          </cell>
          <cell r="C188">
            <v>22.083500000000001</v>
          </cell>
          <cell r="D188">
            <v>228610.8</v>
          </cell>
          <cell r="E188">
            <v>31783.49</v>
          </cell>
          <cell r="F188">
            <v>3100.1030000000001</v>
          </cell>
          <cell r="G188">
            <v>81508.45</v>
          </cell>
          <cell r="H188">
            <v>28683.39</v>
          </cell>
          <cell r="I188">
            <v>147102.29999999999</v>
          </cell>
          <cell r="J188">
            <v>32515.08</v>
          </cell>
          <cell r="K188">
            <v>231570.8</v>
          </cell>
          <cell r="L188" t="str">
            <v xml:space="preserve"> 01-JAN-2028</v>
          </cell>
          <cell r="M188">
            <v>210.7928</v>
          </cell>
          <cell r="N188">
            <v>0.2415273</v>
          </cell>
          <cell r="O188">
            <v>0.35821779999999998</v>
          </cell>
          <cell r="P188">
            <v>0.90246179999999998</v>
          </cell>
          <cell r="Q188">
            <v>0</v>
          </cell>
          <cell r="R188">
            <v>386.12130000000002</v>
          </cell>
          <cell r="S188">
            <v>2081.4740000000002</v>
          </cell>
          <cell r="T188">
            <v>632.50750000000005</v>
          </cell>
          <cell r="U188">
            <v>0</v>
          </cell>
          <cell r="V188" t="str">
            <v xml:space="preserve"> 01-JAN-2028</v>
          </cell>
          <cell r="W188">
            <v>11509.55</v>
          </cell>
          <cell r="X188">
            <v>57103.77</v>
          </cell>
          <cell r="Y188">
            <v>12895.12</v>
          </cell>
          <cell r="Z188">
            <v>0</v>
          </cell>
          <cell r="AA188">
            <v>1418.5219999999999</v>
          </cell>
          <cell r="AB188">
            <v>8773.3549999999996</v>
          </cell>
          <cell r="AC188">
            <v>2785.5030000000002</v>
          </cell>
          <cell r="AD188">
            <v>0</v>
          </cell>
          <cell r="AE188">
            <v>11118.66</v>
          </cell>
          <cell r="AF188" t="str">
            <v xml:space="preserve"> 01-JAN-2028</v>
          </cell>
          <cell r="AG188">
            <v>63936.61</v>
          </cell>
          <cell r="AH188">
            <v>17015.349999999999</v>
          </cell>
          <cell r="AI188">
            <v>0</v>
          </cell>
          <cell r="AJ188">
            <v>4.9454499999999998E-2</v>
          </cell>
          <cell r="AK188">
            <v>0.3058688</v>
          </cell>
          <cell r="AL188">
            <v>9.7112000000000004E-2</v>
          </cell>
          <cell r="AM188">
            <v>366</v>
          </cell>
          <cell r="AN188">
            <v>194</v>
          </cell>
          <cell r="AO188">
            <v>13</v>
          </cell>
          <cell r="AP188" t="str">
            <v xml:space="preserve"> 01-JAN-2028</v>
          </cell>
          <cell r="AQ188">
            <v>248</v>
          </cell>
          <cell r="AR188">
            <v>144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115.99639999999999</v>
          </cell>
          <cell r="AZ188" t="str">
            <v xml:space="preserve"> 01-JAN-2028</v>
          </cell>
          <cell r="BA188">
            <v>69.797889999999995</v>
          </cell>
          <cell r="BB188">
            <v>109.9141</v>
          </cell>
          <cell r="BC188">
            <v>60.579810000000002</v>
          </cell>
          <cell r="BD188">
            <v>139.75489999999999</v>
          </cell>
          <cell r="BE188">
            <v>180.99600000000001</v>
          </cell>
          <cell r="BF188">
            <v>0</v>
          </cell>
          <cell r="BG188">
            <v>111.2842</v>
          </cell>
          <cell r="BH188">
            <v>0</v>
          </cell>
          <cell r="BI188">
            <v>172.71940000000001</v>
          </cell>
          <cell r="BJ188" t="str">
            <v xml:space="preserve"> 01-JAN-2028</v>
          </cell>
          <cell r="BK188">
            <v>0</v>
          </cell>
          <cell r="BL188">
            <v>0</v>
          </cell>
          <cell r="BM188">
            <v>174.27500000000001</v>
          </cell>
          <cell r="BN188">
            <v>79.682820000000007</v>
          </cell>
          <cell r="BO188">
            <v>0</v>
          </cell>
          <cell r="BP188">
            <v>0</v>
          </cell>
          <cell r="BQ188">
            <v>184.01990000000001</v>
          </cell>
          <cell r="BR188">
            <v>70.227860000000007</v>
          </cell>
          <cell r="BS188">
            <v>143.43090000000001</v>
          </cell>
          <cell r="BT188" t="str">
            <v xml:space="preserve"> 01-JAN-2028</v>
          </cell>
          <cell r="BU188">
            <v>0</v>
          </cell>
          <cell r="BV188">
            <v>229.5008</v>
          </cell>
          <cell r="BW188">
            <v>0</v>
          </cell>
          <cell r="BX188">
            <v>172.4221</v>
          </cell>
          <cell r="BY188">
            <v>57.157490000000003</v>
          </cell>
          <cell r="BZ188">
            <v>103.23609999999999</v>
          </cell>
          <cell r="CA188">
            <v>0</v>
          </cell>
          <cell r="CB188">
            <v>0</v>
          </cell>
          <cell r="CC188">
            <v>163.6104</v>
          </cell>
          <cell r="CD188" t="str">
            <v xml:space="preserve"> 01-JAN-2028</v>
          </cell>
          <cell r="CE188">
            <v>92.890309999999999</v>
          </cell>
          <cell r="CF188">
            <v>172.0395</v>
          </cell>
          <cell r="CG188">
            <v>51.954250000000002</v>
          </cell>
          <cell r="CH188">
            <v>0</v>
          </cell>
          <cell r="CI188">
            <v>0</v>
          </cell>
          <cell r="CJ188">
            <v>64.565929999999994</v>
          </cell>
          <cell r="CK188">
            <v>183.142</v>
          </cell>
          <cell r="CL188">
            <v>0</v>
          </cell>
          <cell r="CM188">
            <v>196.90520000000001</v>
          </cell>
          <cell r="CN188" t="str">
            <v xml:space="preserve"> 01-JAN-2028</v>
          </cell>
          <cell r="CO188">
            <v>0</v>
          </cell>
          <cell r="CP188">
            <v>752.48900000000003</v>
          </cell>
          <cell r="CQ188">
            <v>853.24199999999996</v>
          </cell>
          <cell r="CR188">
            <v>673.93550000000005</v>
          </cell>
          <cell r="CS188">
            <v>820.4366</v>
          </cell>
          <cell r="CT188">
            <v>0</v>
          </cell>
          <cell r="CU188">
            <v>0</v>
          </cell>
          <cell r="CV188">
            <v>0</v>
          </cell>
          <cell r="CW188">
            <v>4233056</v>
          </cell>
          <cell r="CX188" t="str">
            <v xml:space="preserve"> 01-JAN-2028</v>
          </cell>
          <cell r="CY188">
            <v>1604738</v>
          </cell>
          <cell r="CZ188">
            <v>3423146</v>
          </cell>
          <cell r="DA188">
            <v>986351.8</v>
          </cell>
          <cell r="DB188">
            <v>2012830</v>
          </cell>
          <cell r="DC188">
            <v>7743121</v>
          </cell>
          <cell r="DD188">
            <v>0</v>
          </cell>
          <cell r="DE188">
            <v>2809106</v>
          </cell>
          <cell r="DF188">
            <v>0</v>
          </cell>
          <cell r="DG188">
            <v>4484856</v>
          </cell>
          <cell r="DH188" t="str">
            <v xml:space="preserve"> 01-JAN-2028</v>
          </cell>
          <cell r="DI188">
            <v>0</v>
          </cell>
          <cell r="DJ188">
            <v>0</v>
          </cell>
          <cell r="DK188">
            <v>2860711</v>
          </cell>
          <cell r="DL188">
            <v>1957037</v>
          </cell>
          <cell r="DM188">
            <v>0</v>
          </cell>
          <cell r="DN188">
            <v>0</v>
          </cell>
          <cell r="DO188">
            <v>4092372</v>
          </cell>
          <cell r="DP188">
            <v>2549596</v>
          </cell>
          <cell r="DQ188">
            <v>5611114</v>
          </cell>
          <cell r="DR188" t="str">
            <v xml:space="preserve"> 01-JAN-2028</v>
          </cell>
          <cell r="DS188">
            <v>0</v>
          </cell>
          <cell r="DT188">
            <v>5946568</v>
          </cell>
          <cell r="DU188">
            <v>0</v>
          </cell>
          <cell r="DV188">
            <v>2857708</v>
          </cell>
          <cell r="DW188">
            <v>1495832</v>
          </cell>
          <cell r="DX188">
            <v>2127628</v>
          </cell>
          <cell r="DY188">
            <v>0</v>
          </cell>
          <cell r="DZ188">
            <v>0</v>
          </cell>
          <cell r="EA188">
            <v>4348666</v>
          </cell>
          <cell r="EB188" t="str">
            <v xml:space="preserve"> 01-JAN-2028</v>
          </cell>
          <cell r="EC188">
            <v>2319508</v>
          </cell>
          <cell r="ED188">
            <v>4635660</v>
          </cell>
          <cell r="EE188">
            <v>1629126</v>
          </cell>
          <cell r="EF188">
            <v>0</v>
          </cell>
          <cell r="EG188">
            <v>0</v>
          </cell>
          <cell r="EH188">
            <v>1424059</v>
          </cell>
          <cell r="EI188">
            <v>5807890</v>
          </cell>
          <cell r="EJ188">
            <v>0</v>
          </cell>
          <cell r="EK188">
            <v>4547762</v>
          </cell>
          <cell r="EL188" t="str">
            <v xml:space="preserve"> 01-JAN-2027</v>
          </cell>
          <cell r="EM188">
            <v>0</v>
          </cell>
          <cell r="EN188">
            <v>18860.900000000001</v>
          </cell>
          <cell r="EO188">
            <v>23899.98</v>
          </cell>
          <cell r="EP188">
            <v>17097.150000000001</v>
          </cell>
          <cell r="EQ188">
            <v>20492.48</v>
          </cell>
          <cell r="ER188">
            <v>0</v>
          </cell>
          <cell r="ES188">
            <v>0</v>
          </cell>
          <cell r="ET188">
            <v>0</v>
          </cell>
          <cell r="EU188">
            <v>6474.576</v>
          </cell>
          <cell r="EV188" t="str">
            <v xml:space="preserve"> 01-JAN-2028</v>
          </cell>
          <cell r="EW188">
            <v>4301521</v>
          </cell>
          <cell r="EX188">
            <v>7048.0209999999997</v>
          </cell>
          <cell r="EY188">
            <v>2012965</v>
          </cell>
          <cell r="EZ188">
            <v>2812854</v>
          </cell>
          <cell r="FA188">
            <v>14563.41</v>
          </cell>
          <cell r="FB188">
            <v>0</v>
          </cell>
          <cell r="FC188">
            <v>6521.732</v>
          </cell>
          <cell r="FD188">
            <v>0</v>
          </cell>
          <cell r="FE188">
            <v>7506.7169999999996</v>
          </cell>
          <cell r="FF188" t="str">
            <v xml:space="preserve"> 01-JAN-2028</v>
          </cell>
          <cell r="FG188">
            <v>0</v>
          </cell>
          <cell r="FH188">
            <v>0</v>
          </cell>
          <cell r="FI188">
            <v>5635510</v>
          </cell>
          <cell r="FJ188">
            <v>2299300</v>
          </cell>
          <cell r="FK188">
            <v>0</v>
          </cell>
          <cell r="FL188">
            <v>0</v>
          </cell>
          <cell r="FM188">
            <v>3898384</v>
          </cell>
          <cell r="FN188">
            <v>6445.5839999999998</v>
          </cell>
          <cell r="FO188">
            <v>13997.38</v>
          </cell>
          <cell r="FP188" t="str">
            <v xml:space="preserve"> 01-JAN-2028</v>
          </cell>
          <cell r="FQ188">
            <v>0</v>
          </cell>
          <cell r="FR188">
            <v>6806.3549999999996</v>
          </cell>
          <cell r="FS188">
            <v>0</v>
          </cell>
          <cell r="FT188">
            <v>7009.25</v>
          </cell>
          <cell r="FU188">
            <v>3159651</v>
          </cell>
          <cell r="FV188">
            <v>3067066</v>
          </cell>
          <cell r="FW188">
            <v>0</v>
          </cell>
          <cell r="FX188">
            <v>0</v>
          </cell>
          <cell r="FY188">
            <v>8470.0529999999999</v>
          </cell>
          <cell r="FZ188" t="str">
            <v xml:space="preserve"> 01-JAN-2028</v>
          </cell>
          <cell r="GA188">
            <v>4915006</v>
          </cell>
          <cell r="GB188">
            <v>4834053</v>
          </cell>
          <cell r="GC188">
            <v>6912.2929999999997</v>
          </cell>
          <cell r="GD188">
            <v>0</v>
          </cell>
          <cell r="GE188">
            <v>0</v>
          </cell>
          <cell r="GF188">
            <v>1760928</v>
          </cell>
          <cell r="GG188">
            <v>8671.9179999999997</v>
          </cell>
          <cell r="GH188">
            <v>0</v>
          </cell>
          <cell r="GI188">
            <v>7977.7709999999997</v>
          </cell>
          <cell r="GJ188" t="str">
            <v xml:space="preserve"> 01-JAN-2028</v>
          </cell>
          <cell r="GK188">
            <v>0</v>
          </cell>
          <cell r="GL188">
            <v>30347.99</v>
          </cell>
          <cell r="GM188">
            <v>46439.46</v>
          </cell>
          <cell r="GN188">
            <v>37385.24</v>
          </cell>
          <cell r="GO188">
            <v>32929.61</v>
          </cell>
          <cell r="GP188">
            <v>0</v>
          </cell>
          <cell r="GQ188">
            <v>0</v>
          </cell>
          <cell r="GR188">
            <v>0</v>
          </cell>
          <cell r="GS188">
            <v>10421.61</v>
          </cell>
          <cell r="GT188" t="str">
            <v xml:space="preserve"> 01-JAN-2028</v>
          </cell>
          <cell r="GU188">
            <v>8850.5400000000009</v>
          </cell>
          <cell r="GV188">
            <v>8744.93</v>
          </cell>
          <cell r="GW188">
            <v>2166560</v>
          </cell>
          <cell r="GX188">
            <v>5637191</v>
          </cell>
          <cell r="GY188">
            <v>22867.56</v>
          </cell>
          <cell r="GZ188">
            <v>0</v>
          </cell>
          <cell r="HA188">
            <v>4582451</v>
          </cell>
          <cell r="HB188">
            <v>0</v>
          </cell>
          <cell r="HC188">
            <v>11583.57</v>
          </cell>
          <cell r="HD188" t="str">
            <v xml:space="preserve"> 01-JAN-2028</v>
          </cell>
          <cell r="HE188">
            <v>0</v>
          </cell>
          <cell r="HF188">
            <v>0</v>
          </cell>
          <cell r="HG188">
            <v>8324.4709999999995</v>
          </cell>
          <cell r="HH188">
            <v>4813190</v>
          </cell>
          <cell r="HI188">
            <v>0</v>
          </cell>
          <cell r="HJ188">
            <v>0</v>
          </cell>
          <cell r="HK188">
            <v>5062701</v>
          </cell>
          <cell r="HL188">
            <v>11288.03</v>
          </cell>
          <cell r="HM188">
            <v>19803.22</v>
          </cell>
          <cell r="HN188" t="str">
            <v xml:space="preserve"> 01-JAN-2028</v>
          </cell>
          <cell r="HO188">
            <v>0</v>
          </cell>
          <cell r="HP188">
            <v>14301.29</v>
          </cell>
          <cell r="HQ188">
            <v>0</v>
          </cell>
          <cell r="HR188">
            <v>10585.59</v>
          </cell>
          <cell r="HS188">
            <v>7694.9129999999996</v>
          </cell>
          <cell r="HT188">
            <v>6129.4679999999998</v>
          </cell>
          <cell r="HU188">
            <v>0</v>
          </cell>
          <cell r="HV188">
            <v>0</v>
          </cell>
          <cell r="HW188">
            <v>11957.47</v>
          </cell>
          <cell r="HX188" t="str">
            <v xml:space="preserve"> 01-JAN-2028</v>
          </cell>
          <cell r="HY188">
            <v>8781.5360000000001</v>
          </cell>
          <cell r="HZ188">
            <v>9558.4</v>
          </cell>
          <cell r="IA188">
            <v>10917.71</v>
          </cell>
          <cell r="IB188">
            <v>0</v>
          </cell>
          <cell r="IC188">
            <v>0</v>
          </cell>
          <cell r="ID188">
            <v>2446299</v>
          </cell>
          <cell r="IE188">
            <v>14812</v>
          </cell>
          <cell r="IF188">
            <v>0</v>
          </cell>
          <cell r="IG188">
            <v>10240.15</v>
          </cell>
          <cell r="IH188" t="str">
            <v xml:space="preserve"> 01-JAN-2028</v>
          </cell>
          <cell r="II188">
            <v>0</v>
          </cell>
          <cell r="IJ188">
            <v>46462.31</v>
          </cell>
          <cell r="IK188">
            <v>66172.58</v>
          </cell>
          <cell r="IL188">
            <v>64292.38</v>
          </cell>
          <cell r="IM188">
            <v>54643.57</v>
          </cell>
          <cell r="IN188">
            <v>0</v>
          </cell>
          <cell r="IO188">
            <v>0</v>
          </cell>
          <cell r="IP188">
            <v>0</v>
          </cell>
          <cell r="IQ188">
            <v>3201.5</v>
          </cell>
        </row>
        <row r="189">
          <cell r="A189">
            <v>47119</v>
          </cell>
          <cell r="B189" t="str">
            <v xml:space="preserve"> 01-JAN-2029</v>
          </cell>
          <cell r="C189">
            <v>23.085560000000001</v>
          </cell>
          <cell r="D189">
            <v>240212</v>
          </cell>
          <cell r="E189">
            <v>31756.73</v>
          </cell>
          <cell r="F189">
            <v>2906.8290000000002</v>
          </cell>
          <cell r="G189">
            <v>82595.55</v>
          </cell>
          <cell r="H189">
            <v>28849.91</v>
          </cell>
          <cell r="I189">
            <v>157616.5</v>
          </cell>
          <cell r="J189">
            <v>32352.59</v>
          </cell>
          <cell r="K189">
            <v>243386.3</v>
          </cell>
          <cell r="L189" t="str">
            <v xml:space="preserve"> 01-JAN-2029</v>
          </cell>
          <cell r="M189">
            <v>211.48009999999999</v>
          </cell>
          <cell r="N189">
            <v>0.24474860000000001</v>
          </cell>
          <cell r="O189">
            <v>0.36299550000000003</v>
          </cell>
          <cell r="P189">
            <v>0.90846570000000004</v>
          </cell>
          <cell r="Q189">
            <v>0</v>
          </cell>
          <cell r="R189">
            <v>361.85199999999998</v>
          </cell>
          <cell r="S189">
            <v>1951.2539999999999</v>
          </cell>
          <cell r="T189">
            <v>593.72329999999999</v>
          </cell>
          <cell r="U189">
            <v>0</v>
          </cell>
          <cell r="V189" t="str">
            <v xml:space="preserve"> 01-JAN-2029</v>
          </cell>
          <cell r="W189">
            <v>11645.53</v>
          </cell>
          <cell r="X189">
            <v>57831.43</v>
          </cell>
          <cell r="Y189">
            <v>13118.59</v>
          </cell>
          <cell r="Z189">
            <v>0</v>
          </cell>
          <cell r="AA189">
            <v>1354.7049999999999</v>
          </cell>
          <cell r="AB189">
            <v>8493.1530000000002</v>
          </cell>
          <cell r="AC189">
            <v>2751.0920000000001</v>
          </cell>
          <cell r="AD189">
            <v>0</v>
          </cell>
          <cell r="AE189">
            <v>11616.22</v>
          </cell>
          <cell r="AF189" t="str">
            <v xml:space="preserve"> 01-JAN-2029</v>
          </cell>
          <cell r="AG189">
            <v>67072.14</v>
          </cell>
          <cell r="AH189">
            <v>18043.79</v>
          </cell>
          <cell r="AI189">
            <v>0</v>
          </cell>
          <cell r="AJ189">
            <v>4.6956999999999999E-2</v>
          </cell>
          <cell r="AK189">
            <v>0.29439100000000001</v>
          </cell>
          <cell r="AL189">
            <v>9.5358799999999994E-2</v>
          </cell>
          <cell r="AM189">
            <v>366</v>
          </cell>
          <cell r="AN189">
            <v>189</v>
          </cell>
          <cell r="AO189">
            <v>18</v>
          </cell>
          <cell r="AP189" t="str">
            <v xml:space="preserve"> 01-JAN-2029</v>
          </cell>
          <cell r="AQ189">
            <v>248</v>
          </cell>
          <cell r="AR189">
            <v>144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110.8535</v>
          </cell>
          <cell r="AZ189" t="str">
            <v xml:space="preserve"> 01-JAN-2029</v>
          </cell>
          <cell r="BA189">
            <v>66.802440000000004</v>
          </cell>
          <cell r="BB189">
            <v>105.4885</v>
          </cell>
          <cell r="BC189">
            <v>56.253909999999998</v>
          </cell>
          <cell r="BD189">
            <v>128.54429999999999</v>
          </cell>
          <cell r="BE189">
            <v>173.37799999999999</v>
          </cell>
          <cell r="BF189">
            <v>0</v>
          </cell>
          <cell r="BG189">
            <v>106.9679</v>
          </cell>
          <cell r="BH189">
            <v>0</v>
          </cell>
          <cell r="BI189">
            <v>163.05799999999999</v>
          </cell>
          <cell r="BJ189" t="str">
            <v xml:space="preserve"> 01-JAN-2029</v>
          </cell>
          <cell r="BK189">
            <v>0</v>
          </cell>
          <cell r="BL189">
            <v>0</v>
          </cell>
          <cell r="BM189">
            <v>164.87090000000001</v>
          </cell>
          <cell r="BN189">
            <v>75.393199999999993</v>
          </cell>
          <cell r="BO189">
            <v>0</v>
          </cell>
          <cell r="BP189">
            <v>0</v>
          </cell>
          <cell r="BQ189">
            <v>171.77950000000001</v>
          </cell>
          <cell r="BR189">
            <v>58.18571</v>
          </cell>
          <cell r="BS189">
            <v>137.09460000000001</v>
          </cell>
          <cell r="BT189" t="str">
            <v xml:space="preserve"> 01-JAN-2029</v>
          </cell>
          <cell r="BU189">
            <v>0</v>
          </cell>
          <cell r="BV189">
            <v>218.19710000000001</v>
          </cell>
          <cell r="BW189">
            <v>0</v>
          </cell>
          <cell r="BX189">
            <v>164.4255</v>
          </cell>
          <cell r="BY189">
            <v>53.128830000000001</v>
          </cell>
          <cell r="BZ189">
            <v>95.963399999999993</v>
          </cell>
          <cell r="CA189">
            <v>0</v>
          </cell>
          <cell r="CB189">
            <v>0</v>
          </cell>
          <cell r="CC189">
            <v>154.6318</v>
          </cell>
          <cell r="CD189" t="str">
            <v xml:space="preserve"> 01-JAN-2029</v>
          </cell>
          <cell r="CE189">
            <v>87.051230000000004</v>
          </cell>
          <cell r="CF189">
            <v>159.6746</v>
          </cell>
          <cell r="CG189">
            <v>48.28651</v>
          </cell>
          <cell r="CH189">
            <v>0</v>
          </cell>
          <cell r="CI189">
            <v>0</v>
          </cell>
          <cell r="CJ189">
            <v>54.939929999999997</v>
          </cell>
          <cell r="CK189">
            <v>169.73859999999999</v>
          </cell>
          <cell r="CL189">
            <v>0</v>
          </cell>
          <cell r="CM189">
            <v>182.12110000000001</v>
          </cell>
          <cell r="CN189" t="str">
            <v xml:space="preserve"> 01-JAN-2029</v>
          </cell>
          <cell r="CO189">
            <v>0</v>
          </cell>
          <cell r="CP189">
            <v>697.12139999999999</v>
          </cell>
          <cell r="CQ189">
            <v>804.01279999999997</v>
          </cell>
          <cell r="CR189">
            <v>635.01099999999997</v>
          </cell>
          <cell r="CS189">
            <v>770.68389999999999</v>
          </cell>
          <cell r="CT189">
            <v>0</v>
          </cell>
          <cell r="CU189">
            <v>0</v>
          </cell>
          <cell r="CV189">
            <v>0</v>
          </cell>
          <cell r="CW189">
            <v>4269966</v>
          </cell>
          <cell r="CX189" t="str">
            <v xml:space="preserve"> 01-JAN-2029</v>
          </cell>
          <cell r="CY189">
            <v>1627172</v>
          </cell>
          <cell r="CZ189">
            <v>3458076</v>
          </cell>
          <cell r="DA189">
            <v>1006248</v>
          </cell>
          <cell r="DB189">
            <v>2062928</v>
          </cell>
          <cell r="DC189">
            <v>7799947</v>
          </cell>
          <cell r="DD189">
            <v>0</v>
          </cell>
          <cell r="DE189">
            <v>2845090</v>
          </cell>
          <cell r="DF189">
            <v>0</v>
          </cell>
          <cell r="DG189">
            <v>4542648</v>
          </cell>
          <cell r="DH189" t="str">
            <v xml:space="preserve"> 01-JAN-2029</v>
          </cell>
          <cell r="DI189">
            <v>0</v>
          </cell>
          <cell r="DJ189">
            <v>0</v>
          </cell>
          <cell r="DK189">
            <v>2923456</v>
          </cell>
          <cell r="DL189">
            <v>1983910</v>
          </cell>
          <cell r="DM189">
            <v>0</v>
          </cell>
          <cell r="DN189">
            <v>0</v>
          </cell>
          <cell r="DO189">
            <v>4159654</v>
          </cell>
          <cell r="DP189">
            <v>2573652</v>
          </cell>
          <cell r="DQ189">
            <v>5658752</v>
          </cell>
          <cell r="DR189" t="str">
            <v xml:space="preserve"> 01-JAN-2029</v>
          </cell>
          <cell r="DS189">
            <v>0</v>
          </cell>
          <cell r="DT189">
            <v>6019496</v>
          </cell>
          <cell r="DU189">
            <v>0</v>
          </cell>
          <cell r="DV189">
            <v>2914453</v>
          </cell>
          <cell r="DW189">
            <v>1517607</v>
          </cell>
          <cell r="DX189">
            <v>2166942</v>
          </cell>
          <cell r="DY189">
            <v>0</v>
          </cell>
          <cell r="DZ189">
            <v>0</v>
          </cell>
          <cell r="EA189">
            <v>4403513</v>
          </cell>
          <cell r="EB189" t="str">
            <v xml:space="preserve"> 01-JAN-2029</v>
          </cell>
          <cell r="EC189">
            <v>2356226</v>
          </cell>
          <cell r="ED189">
            <v>4702581</v>
          </cell>
          <cell r="EE189">
            <v>1650300</v>
          </cell>
          <cell r="EF189">
            <v>0</v>
          </cell>
          <cell r="EG189">
            <v>0</v>
          </cell>
          <cell r="EH189">
            <v>1446848</v>
          </cell>
          <cell r="EI189">
            <v>5881934</v>
          </cell>
          <cell r="EJ189">
            <v>0</v>
          </cell>
          <cell r="EK189">
            <v>4624150</v>
          </cell>
          <cell r="EL189" t="str">
            <v xml:space="preserve"> 01-JAN-2028</v>
          </cell>
          <cell r="EM189">
            <v>0</v>
          </cell>
          <cell r="EN189">
            <v>19141.21</v>
          </cell>
          <cell r="EO189">
            <v>24211.81</v>
          </cell>
          <cell r="EP189">
            <v>17346.36</v>
          </cell>
          <cell r="EQ189">
            <v>20809.07</v>
          </cell>
          <cell r="ER189">
            <v>0</v>
          </cell>
          <cell r="ES189">
            <v>0</v>
          </cell>
          <cell r="ET189">
            <v>0</v>
          </cell>
          <cell r="EU189">
            <v>6889.4229999999998</v>
          </cell>
          <cell r="EV189" t="str">
            <v xml:space="preserve"> 01-JAN-2029</v>
          </cell>
          <cell r="EW189">
            <v>4575288</v>
          </cell>
          <cell r="EX189">
            <v>7500.393</v>
          </cell>
          <cell r="EY189">
            <v>2162430</v>
          </cell>
          <cell r="EZ189">
            <v>3044828</v>
          </cell>
          <cell r="FA189">
            <v>15493.18</v>
          </cell>
          <cell r="FB189">
            <v>0</v>
          </cell>
          <cell r="FC189">
            <v>6935.2430000000004</v>
          </cell>
          <cell r="FD189">
            <v>0</v>
          </cell>
          <cell r="FE189">
            <v>8079.9120000000003</v>
          </cell>
          <cell r="FF189" t="str">
            <v xml:space="preserve"> 01-JAN-2029</v>
          </cell>
          <cell r="FG189">
            <v>0</v>
          </cell>
          <cell r="FH189">
            <v>0</v>
          </cell>
          <cell r="FI189">
            <v>6003773</v>
          </cell>
          <cell r="FJ189">
            <v>2471096</v>
          </cell>
          <cell r="FK189">
            <v>0</v>
          </cell>
          <cell r="FL189">
            <v>0</v>
          </cell>
          <cell r="FM189">
            <v>4242586</v>
          </cell>
          <cell r="FN189">
            <v>6798.34</v>
          </cell>
          <cell r="FO189">
            <v>14893.58</v>
          </cell>
          <cell r="FP189" t="str">
            <v xml:space="preserve"> 01-JAN-2029</v>
          </cell>
          <cell r="FQ189">
            <v>0</v>
          </cell>
          <cell r="FR189">
            <v>7356.2089999999998</v>
          </cell>
          <cell r="FS189">
            <v>0</v>
          </cell>
          <cell r="FT189">
            <v>7460.201</v>
          </cell>
          <cell r="FU189">
            <v>3403306</v>
          </cell>
          <cell r="FV189">
            <v>3338530</v>
          </cell>
          <cell r="FW189">
            <v>0</v>
          </cell>
          <cell r="FX189">
            <v>0</v>
          </cell>
          <cell r="FY189">
            <v>9132.1929999999993</v>
          </cell>
          <cell r="FZ189" t="str">
            <v xml:space="preserve"> 01-JAN-2029</v>
          </cell>
          <cell r="GA189">
            <v>5290078</v>
          </cell>
          <cell r="GB189">
            <v>5235446</v>
          </cell>
          <cell r="GC189">
            <v>7388.9949999999999</v>
          </cell>
          <cell r="GD189">
            <v>0</v>
          </cell>
          <cell r="GE189">
            <v>0</v>
          </cell>
          <cell r="GF189">
            <v>1889406</v>
          </cell>
          <cell r="GG189">
            <v>9379.3449999999993</v>
          </cell>
          <cell r="GH189">
            <v>0</v>
          </cell>
          <cell r="GI189">
            <v>8652.7060000000001</v>
          </cell>
          <cell r="GJ189" t="str">
            <v xml:space="preserve"> 01-JAN-2029</v>
          </cell>
          <cell r="GK189">
            <v>0</v>
          </cell>
          <cell r="GL189">
            <v>32511.86</v>
          </cell>
          <cell r="GM189">
            <v>49810.239999999998</v>
          </cell>
          <cell r="GN189">
            <v>39909.370000000003</v>
          </cell>
          <cell r="GO189">
            <v>35385.01</v>
          </cell>
          <cell r="GP189">
            <v>0</v>
          </cell>
          <cell r="GQ189">
            <v>0</v>
          </cell>
          <cell r="GR189">
            <v>0</v>
          </cell>
          <cell r="GS189">
            <v>10877.4</v>
          </cell>
          <cell r="GT189" t="str">
            <v xml:space="preserve"> 01-JAN-2029</v>
          </cell>
          <cell r="GU189">
            <v>9280.4830000000002</v>
          </cell>
          <cell r="GV189">
            <v>9146.3179999999993</v>
          </cell>
          <cell r="GW189">
            <v>2309588</v>
          </cell>
          <cell r="GX189">
            <v>5996626</v>
          </cell>
          <cell r="GY189">
            <v>23881.16</v>
          </cell>
          <cell r="GZ189">
            <v>0</v>
          </cell>
          <cell r="HA189">
            <v>4808938</v>
          </cell>
          <cell r="HB189">
            <v>0</v>
          </cell>
          <cell r="HC189">
            <v>12198.09</v>
          </cell>
          <cell r="HD189" t="str">
            <v xml:space="preserve"> 01-JAN-2029</v>
          </cell>
          <cell r="HE189">
            <v>0</v>
          </cell>
          <cell r="HF189">
            <v>0</v>
          </cell>
          <cell r="HG189">
            <v>8774.3109999999997</v>
          </cell>
          <cell r="HH189">
            <v>5061530</v>
          </cell>
          <cell r="HI189">
            <v>0</v>
          </cell>
          <cell r="HJ189">
            <v>0</v>
          </cell>
          <cell r="HK189">
            <v>5338856</v>
          </cell>
          <cell r="HL189">
            <v>11771.65</v>
          </cell>
          <cell r="HM189">
            <v>20713.29</v>
          </cell>
          <cell r="HN189" t="str">
            <v xml:space="preserve"> 01-JAN-2029</v>
          </cell>
          <cell r="HO189">
            <v>0</v>
          </cell>
          <cell r="HP189">
            <v>14984.93</v>
          </cell>
          <cell r="HQ189">
            <v>0</v>
          </cell>
          <cell r="HR189">
            <v>11135.36</v>
          </cell>
          <cell r="HS189">
            <v>8083.0969999999998</v>
          </cell>
          <cell r="HT189">
            <v>6508.598</v>
          </cell>
          <cell r="HU189">
            <v>0</v>
          </cell>
          <cell r="HV189">
            <v>0</v>
          </cell>
          <cell r="HW189">
            <v>12624.86</v>
          </cell>
          <cell r="HX189" t="str">
            <v xml:space="preserve"> 01-JAN-2029</v>
          </cell>
          <cell r="HY189">
            <v>9276.3940000000002</v>
          </cell>
          <cell r="HZ189">
            <v>10031.620000000001</v>
          </cell>
          <cell r="IA189">
            <v>11525.15</v>
          </cell>
          <cell r="IB189">
            <v>0</v>
          </cell>
          <cell r="IC189">
            <v>0</v>
          </cell>
          <cell r="ID189">
            <v>2595575</v>
          </cell>
          <cell r="IE189">
            <v>15609.94</v>
          </cell>
          <cell r="IF189">
            <v>0</v>
          </cell>
          <cell r="IG189">
            <v>10852.51</v>
          </cell>
          <cell r="IH189" t="str">
            <v xml:space="preserve"> 01-JAN-2029</v>
          </cell>
          <cell r="II189">
            <v>0</v>
          </cell>
          <cell r="IJ189">
            <v>48776.34</v>
          </cell>
          <cell r="IK189">
            <v>69575.73</v>
          </cell>
          <cell r="IL189">
            <v>67540.820000000007</v>
          </cell>
          <cell r="IM189">
            <v>57493.36</v>
          </cell>
          <cell r="IN189">
            <v>0</v>
          </cell>
          <cell r="IO189">
            <v>0</v>
          </cell>
          <cell r="IP189">
            <v>0</v>
          </cell>
          <cell r="IQ189">
            <v>3059.5549999999998</v>
          </cell>
        </row>
        <row r="190">
          <cell r="A190">
            <v>47484</v>
          </cell>
          <cell r="B190" t="str">
            <v xml:space="preserve"> 01-JAN-2030</v>
          </cell>
          <cell r="C190">
            <v>24.084869999999999</v>
          </cell>
          <cell r="D190">
            <v>251742.8</v>
          </cell>
          <cell r="E190">
            <v>31543.81</v>
          </cell>
          <cell r="F190">
            <v>2711.3319999999999</v>
          </cell>
          <cell r="G190">
            <v>83610.37</v>
          </cell>
          <cell r="H190">
            <v>28832.48</v>
          </cell>
          <cell r="I190">
            <v>168132.5</v>
          </cell>
          <cell r="J190">
            <v>32199.39</v>
          </cell>
          <cell r="K190">
            <v>255110.8</v>
          </cell>
          <cell r="L190" t="str">
            <v xml:space="preserve"> 01-JAN-2030</v>
          </cell>
          <cell r="M190">
            <v>212.06960000000001</v>
          </cell>
          <cell r="N190">
            <v>0.2477557</v>
          </cell>
          <cell r="O190">
            <v>0.36745549999999999</v>
          </cell>
          <cell r="P190">
            <v>0.91404549999999996</v>
          </cell>
          <cell r="Q190">
            <v>0</v>
          </cell>
          <cell r="R190">
            <v>338.39109999999999</v>
          </cell>
          <cell r="S190">
            <v>1820.059</v>
          </cell>
          <cell r="T190">
            <v>552.88229999999999</v>
          </cell>
          <cell r="U190">
            <v>0</v>
          </cell>
          <cell r="V190" t="str">
            <v xml:space="preserve"> 01-JAN-2030</v>
          </cell>
          <cell r="W190">
            <v>11772.78</v>
          </cell>
          <cell r="X190">
            <v>58510.59</v>
          </cell>
          <cell r="Y190">
            <v>13327</v>
          </cell>
          <cell r="Z190">
            <v>0</v>
          </cell>
          <cell r="AA190">
            <v>1273.7909999999999</v>
          </cell>
          <cell r="AB190">
            <v>8166.1949999999997</v>
          </cell>
          <cell r="AC190">
            <v>2694.9279999999999</v>
          </cell>
          <cell r="AD190">
            <v>0</v>
          </cell>
          <cell r="AE190">
            <v>12087.25</v>
          </cell>
          <cell r="AF190" t="str">
            <v xml:space="preserve"> 01-JAN-2030</v>
          </cell>
          <cell r="AG190">
            <v>70092.929999999993</v>
          </cell>
          <cell r="AH190">
            <v>19054.66</v>
          </cell>
          <cell r="AI190">
            <v>0</v>
          </cell>
          <cell r="AJ190">
            <v>4.4179000000000003E-2</v>
          </cell>
          <cell r="AK190">
            <v>0.28322900000000001</v>
          </cell>
          <cell r="AL190">
            <v>9.3468499999999996E-2</v>
          </cell>
          <cell r="AM190">
            <v>366</v>
          </cell>
          <cell r="AN190">
            <v>188</v>
          </cell>
          <cell r="AO190">
            <v>19</v>
          </cell>
          <cell r="AP190" t="str">
            <v xml:space="preserve"> 01-JAN-2030</v>
          </cell>
          <cell r="AQ190">
            <v>248</v>
          </cell>
          <cell r="AR190">
            <v>144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105.8835</v>
          </cell>
          <cell r="AZ190" t="str">
            <v xml:space="preserve"> 01-JAN-2030</v>
          </cell>
          <cell r="BA190">
            <v>63.960050000000003</v>
          </cell>
          <cell r="BB190">
            <v>101.34569999999999</v>
          </cell>
          <cell r="BC190">
            <v>51.989530000000002</v>
          </cell>
          <cell r="BD190">
            <v>117.43689999999999</v>
          </cell>
          <cell r="BE190">
            <v>166.18899999999999</v>
          </cell>
          <cell r="BF190">
            <v>0</v>
          </cell>
          <cell r="BG190">
            <v>102.0882</v>
          </cell>
          <cell r="BH190">
            <v>0</v>
          </cell>
          <cell r="BI190">
            <v>152.70679999999999</v>
          </cell>
          <cell r="BJ190" t="str">
            <v xml:space="preserve"> 01-JAN-2030</v>
          </cell>
          <cell r="BK190">
            <v>0</v>
          </cell>
          <cell r="BL190">
            <v>0</v>
          </cell>
          <cell r="BM190">
            <v>153.29349999999999</v>
          </cell>
          <cell r="BN190">
            <v>70.559290000000004</v>
          </cell>
          <cell r="BO190">
            <v>0</v>
          </cell>
          <cell r="BP190">
            <v>0</v>
          </cell>
          <cell r="BQ190">
            <v>157.9014</v>
          </cell>
          <cell r="BR190">
            <v>54.068150000000003</v>
          </cell>
          <cell r="BS190">
            <v>130.36240000000001</v>
          </cell>
          <cell r="BT190" t="str">
            <v xml:space="preserve"> 01-JAN-2030</v>
          </cell>
          <cell r="BU190">
            <v>0</v>
          </cell>
          <cell r="BV190">
            <v>207.8741</v>
          </cell>
          <cell r="BW190">
            <v>0</v>
          </cell>
          <cell r="BX190">
            <v>155.2422</v>
          </cell>
          <cell r="BY190">
            <v>48.774990000000003</v>
          </cell>
          <cell r="BZ190">
            <v>87.79034</v>
          </cell>
          <cell r="CA190">
            <v>0</v>
          </cell>
          <cell r="CB190">
            <v>0</v>
          </cell>
          <cell r="CC190">
            <v>142.7064</v>
          </cell>
          <cell r="CD190" t="str">
            <v xml:space="preserve"> 01-JAN-2030</v>
          </cell>
          <cell r="CE190">
            <v>80.035070000000005</v>
          </cell>
          <cell r="CF190">
            <v>145.87559999999999</v>
          </cell>
          <cell r="CG190">
            <v>44.072539999999996</v>
          </cell>
          <cell r="CH190">
            <v>0</v>
          </cell>
          <cell r="CI190">
            <v>0</v>
          </cell>
          <cell r="CJ190">
            <v>50.141440000000003</v>
          </cell>
          <cell r="CK190">
            <v>154.85579999999999</v>
          </cell>
          <cell r="CL190">
            <v>0</v>
          </cell>
          <cell r="CM190">
            <v>166.17939999999999</v>
          </cell>
          <cell r="CN190" t="str">
            <v xml:space="preserve"> 01-JAN-2030</v>
          </cell>
          <cell r="CO190">
            <v>0</v>
          </cell>
          <cell r="CP190">
            <v>652.10829999999999</v>
          </cell>
          <cell r="CQ190">
            <v>749.82799999999997</v>
          </cell>
          <cell r="CR190">
            <v>593.72709999999995</v>
          </cell>
          <cell r="CS190">
            <v>715.66899999999998</v>
          </cell>
          <cell r="CT190">
            <v>0</v>
          </cell>
          <cell r="CU190">
            <v>0</v>
          </cell>
          <cell r="CV190">
            <v>0</v>
          </cell>
          <cell r="CW190">
            <v>4304758</v>
          </cell>
          <cell r="CX190" t="str">
            <v xml:space="preserve"> 01-JAN-2030</v>
          </cell>
          <cell r="CY190">
            <v>1648353</v>
          </cell>
          <cell r="CZ190">
            <v>3491162</v>
          </cell>
          <cell r="DA190">
            <v>1024567</v>
          </cell>
          <cell r="DB190">
            <v>2108967</v>
          </cell>
          <cell r="DC190">
            <v>7853612</v>
          </cell>
          <cell r="DD190">
            <v>0</v>
          </cell>
          <cell r="DE190">
            <v>2879148</v>
          </cell>
          <cell r="DF190">
            <v>0</v>
          </cell>
          <cell r="DG190">
            <v>4596532</v>
          </cell>
          <cell r="DH190" t="str">
            <v xml:space="preserve"> 01-JAN-2030</v>
          </cell>
          <cell r="DI190">
            <v>0</v>
          </cell>
          <cell r="DJ190">
            <v>0</v>
          </cell>
          <cell r="DK190">
            <v>2982222</v>
          </cell>
          <cell r="DL190">
            <v>2009125</v>
          </cell>
          <cell r="DM190">
            <v>0</v>
          </cell>
          <cell r="DN190">
            <v>0</v>
          </cell>
          <cell r="DO190">
            <v>4221894</v>
          </cell>
          <cell r="DP190">
            <v>2595880</v>
          </cell>
          <cell r="DQ190">
            <v>5703702</v>
          </cell>
          <cell r="DR190" t="str">
            <v xml:space="preserve"> 01-JAN-2030</v>
          </cell>
          <cell r="DS190">
            <v>0</v>
          </cell>
          <cell r="DT190">
            <v>6087976</v>
          </cell>
          <cell r="DU190">
            <v>0</v>
          </cell>
          <cell r="DV190">
            <v>2967483</v>
          </cell>
          <cell r="DW190">
            <v>1537898</v>
          </cell>
          <cell r="DX190">
            <v>2203512</v>
          </cell>
          <cell r="DY190">
            <v>0</v>
          </cell>
          <cell r="DZ190">
            <v>0</v>
          </cell>
          <cell r="EA190">
            <v>4454176</v>
          </cell>
          <cell r="EB190" t="str">
            <v xml:space="preserve"> 01-JAN-2030</v>
          </cell>
          <cell r="EC190">
            <v>2390512</v>
          </cell>
          <cell r="ED190">
            <v>4764943</v>
          </cell>
          <cell r="EE190">
            <v>1670048</v>
          </cell>
          <cell r="EF190">
            <v>0</v>
          </cell>
          <cell r="EG190">
            <v>0</v>
          </cell>
          <cell r="EH190">
            <v>1467955</v>
          </cell>
          <cell r="EI190">
            <v>5950912</v>
          </cell>
          <cell r="EJ190">
            <v>0</v>
          </cell>
          <cell r="EK190">
            <v>4695032</v>
          </cell>
          <cell r="EL190" t="str">
            <v xml:space="preserve"> 01-JAN-2029</v>
          </cell>
          <cell r="EM190">
            <v>0</v>
          </cell>
          <cell r="EN190">
            <v>19400.97</v>
          </cell>
          <cell r="EO190">
            <v>24505.279999999999</v>
          </cell>
          <cell r="EP190">
            <v>17581.41</v>
          </cell>
          <cell r="EQ190">
            <v>21107.9</v>
          </cell>
          <cell r="ER190">
            <v>0</v>
          </cell>
          <cell r="ES190">
            <v>0</v>
          </cell>
          <cell r="ET190">
            <v>0</v>
          </cell>
          <cell r="EU190">
            <v>7304.7759999999998</v>
          </cell>
          <cell r="EV190" t="str">
            <v xml:space="preserve"> 01-JAN-2030</v>
          </cell>
          <cell r="EW190">
            <v>4850488</v>
          </cell>
          <cell r="EX190">
            <v>7953.2550000000001</v>
          </cell>
          <cell r="EY190">
            <v>2311498</v>
          </cell>
          <cell r="EZ190">
            <v>3279206</v>
          </cell>
          <cell r="FA190">
            <v>16421.349999999999</v>
          </cell>
          <cell r="FB190">
            <v>0</v>
          </cell>
          <cell r="FC190">
            <v>7350.52</v>
          </cell>
          <cell r="FD190">
            <v>0</v>
          </cell>
          <cell r="FE190">
            <v>8655.723</v>
          </cell>
          <cell r="FF190" t="str">
            <v xml:space="preserve"> 01-JAN-2030</v>
          </cell>
          <cell r="FG190">
            <v>0</v>
          </cell>
          <cell r="FH190">
            <v>0</v>
          </cell>
          <cell r="FI190">
            <v>6370716</v>
          </cell>
          <cell r="FJ190">
            <v>2644458</v>
          </cell>
          <cell r="FK190">
            <v>0</v>
          </cell>
          <cell r="FL190">
            <v>0</v>
          </cell>
          <cell r="FM190">
            <v>4589871</v>
          </cell>
          <cell r="FN190">
            <v>7145.2790000000005</v>
          </cell>
          <cell r="FO190">
            <v>15787.65</v>
          </cell>
          <cell r="FP190" t="str">
            <v xml:space="preserve"> 01-JAN-2030</v>
          </cell>
          <cell r="FQ190">
            <v>0</v>
          </cell>
          <cell r="FR190">
            <v>7909.8829999999998</v>
          </cell>
          <cell r="FS190">
            <v>0</v>
          </cell>
          <cell r="FT190">
            <v>7908.0969999999998</v>
          </cell>
          <cell r="FU190">
            <v>3648141</v>
          </cell>
          <cell r="FV190">
            <v>3610290</v>
          </cell>
          <cell r="FW190">
            <v>0</v>
          </cell>
          <cell r="FX190">
            <v>0</v>
          </cell>
          <cell r="FY190">
            <v>9792.8410000000003</v>
          </cell>
          <cell r="FZ190" t="str">
            <v xml:space="preserve"> 01-JAN-2030</v>
          </cell>
          <cell r="GA190">
            <v>5664324</v>
          </cell>
          <cell r="GB190">
            <v>5638129</v>
          </cell>
          <cell r="GC190">
            <v>7861.0659999999998</v>
          </cell>
          <cell r="GD190">
            <v>0</v>
          </cell>
          <cell r="GE190">
            <v>0</v>
          </cell>
          <cell r="GF190">
            <v>2020608</v>
          </cell>
          <cell r="GG190">
            <v>10085.81</v>
          </cell>
          <cell r="GH190">
            <v>0</v>
          </cell>
          <cell r="GI190">
            <v>9328.4809999999998</v>
          </cell>
          <cell r="GJ190" t="str">
            <v xml:space="preserve"> 01-JAN-2030</v>
          </cell>
          <cell r="GK190">
            <v>0</v>
          </cell>
          <cell r="GL190">
            <v>34680.480000000003</v>
          </cell>
          <cell r="GM190">
            <v>53180.959999999999</v>
          </cell>
          <cell r="GN190">
            <v>42430.96</v>
          </cell>
          <cell r="GO190">
            <v>37840.04</v>
          </cell>
          <cell r="GP190">
            <v>0</v>
          </cell>
          <cell r="GQ190">
            <v>0</v>
          </cell>
          <cell r="GR190">
            <v>0</v>
          </cell>
          <cell r="GS190">
            <v>11330.9</v>
          </cell>
          <cell r="GT190" t="str">
            <v xml:space="preserve"> 01-JAN-2030</v>
          </cell>
          <cell r="GU190">
            <v>9707.7780000000002</v>
          </cell>
          <cell r="GV190">
            <v>9545.5609999999997</v>
          </cell>
          <cell r="GW190">
            <v>2451915</v>
          </cell>
          <cell r="GX190">
            <v>6353072</v>
          </cell>
          <cell r="GY190">
            <v>24888.86</v>
          </cell>
          <cell r="GZ190">
            <v>0</v>
          </cell>
          <cell r="HA190">
            <v>5031364</v>
          </cell>
          <cell r="HB190">
            <v>0</v>
          </cell>
          <cell r="HC190">
            <v>12811.97</v>
          </cell>
          <cell r="HD190" t="str">
            <v xml:space="preserve"> 01-JAN-2030</v>
          </cell>
          <cell r="HE190">
            <v>0</v>
          </cell>
          <cell r="HF190">
            <v>0</v>
          </cell>
          <cell r="HG190">
            <v>9220.5849999999991</v>
          </cell>
          <cell r="HH190">
            <v>5308720</v>
          </cell>
          <cell r="HI190">
            <v>0</v>
          </cell>
          <cell r="HJ190">
            <v>0</v>
          </cell>
          <cell r="HK190">
            <v>5613388</v>
          </cell>
          <cell r="HL190">
            <v>12242.84</v>
          </cell>
          <cell r="HM190">
            <v>21616.52</v>
          </cell>
          <cell r="HN190" t="str">
            <v xml:space="preserve"> 01-JAN-2030</v>
          </cell>
          <cell r="HO190">
            <v>0</v>
          </cell>
          <cell r="HP190">
            <v>15665.57</v>
          </cell>
          <cell r="HQ190">
            <v>0</v>
          </cell>
          <cell r="HR190">
            <v>11681.43</v>
          </cell>
          <cell r="HS190">
            <v>8465.7749999999996</v>
          </cell>
          <cell r="HT190">
            <v>6884.5829999999996</v>
          </cell>
          <cell r="HU190">
            <v>0</v>
          </cell>
          <cell r="HV190">
            <v>0</v>
          </cell>
          <cell r="HW190">
            <v>13289.44</v>
          </cell>
          <cell r="HX190" t="str">
            <v xml:space="preserve"> 01-JAN-2030</v>
          </cell>
          <cell r="HY190">
            <v>9767.6029999999992</v>
          </cell>
          <cell r="HZ190">
            <v>10501.51</v>
          </cell>
          <cell r="IA190">
            <v>12126.08</v>
          </cell>
          <cell r="IB190">
            <v>0</v>
          </cell>
          <cell r="IC190">
            <v>0</v>
          </cell>
          <cell r="ID190">
            <v>2743311</v>
          </cell>
          <cell r="IE190">
            <v>16400.41</v>
          </cell>
          <cell r="IF190">
            <v>0</v>
          </cell>
          <cell r="IG190">
            <v>11461.59</v>
          </cell>
          <cell r="IH190" t="str">
            <v xml:space="preserve"> 01-JAN-2030</v>
          </cell>
          <cell r="II190">
            <v>0</v>
          </cell>
          <cell r="IJ190">
            <v>51064.07</v>
          </cell>
          <cell r="IK190">
            <v>72962.33</v>
          </cell>
          <cell r="IL190">
            <v>70762.14</v>
          </cell>
          <cell r="IM190">
            <v>60322.22</v>
          </cell>
          <cell r="IN190">
            <v>0</v>
          </cell>
          <cell r="IO190">
            <v>0</v>
          </cell>
          <cell r="IP190">
            <v>0</v>
          </cell>
          <cell r="IQ190">
            <v>2922.3850000000002</v>
          </cell>
        </row>
        <row r="191">
          <cell r="A191">
            <v>47849</v>
          </cell>
          <cell r="B191" t="str">
            <v xml:space="preserve"> 01-JAN-2031</v>
          </cell>
          <cell r="C191">
            <v>25.08419</v>
          </cell>
          <cell r="D191">
            <v>263239.2</v>
          </cell>
          <cell r="E191">
            <v>31490.23</v>
          </cell>
          <cell r="F191">
            <v>2553.4180000000001</v>
          </cell>
          <cell r="G191">
            <v>84563.8</v>
          </cell>
          <cell r="H191">
            <v>28936.81</v>
          </cell>
          <cell r="I191">
            <v>178675.4</v>
          </cell>
          <cell r="J191">
            <v>32094.37</v>
          </cell>
          <cell r="K191">
            <v>266863.8</v>
          </cell>
          <cell r="L191" t="str">
            <v xml:space="preserve"> 01-JAN-2031</v>
          </cell>
          <cell r="M191">
            <v>213.04300000000001</v>
          </cell>
          <cell r="N191">
            <v>0.2505809</v>
          </cell>
          <cell r="O191">
            <v>0.37164570000000002</v>
          </cell>
          <cell r="P191">
            <v>0.91891400000000001</v>
          </cell>
          <cell r="Q191">
            <v>0</v>
          </cell>
          <cell r="R191">
            <v>319.06720000000001</v>
          </cell>
          <cell r="S191">
            <v>1714.143</v>
          </cell>
          <cell r="T191">
            <v>520.20780000000002</v>
          </cell>
          <cell r="U191">
            <v>0</v>
          </cell>
          <cell r="V191" t="str">
            <v xml:space="preserve"> 01-JAN-2031</v>
          </cell>
          <cell r="W191">
            <v>11892.57</v>
          </cell>
          <cell r="X191">
            <v>59148.62</v>
          </cell>
          <cell r="Y191">
            <v>13522.6</v>
          </cell>
          <cell r="Z191">
            <v>0</v>
          </cell>
          <cell r="AA191">
            <v>1206.346</v>
          </cell>
          <cell r="AB191">
            <v>7867.6360000000004</v>
          </cell>
          <cell r="AC191">
            <v>2653.944</v>
          </cell>
          <cell r="AD191">
            <v>0</v>
          </cell>
          <cell r="AE191">
            <v>12532.83</v>
          </cell>
          <cell r="AF191" t="str">
            <v xml:space="preserve"> 01-JAN-2031</v>
          </cell>
          <cell r="AG191">
            <v>73008.210000000006</v>
          </cell>
          <cell r="AH191">
            <v>20050.5</v>
          </cell>
          <cell r="AI191">
            <v>0</v>
          </cell>
          <cell r="AJ191">
            <v>4.1688999999999997E-2</v>
          </cell>
          <cell r="AK191">
            <v>0.27189020000000003</v>
          </cell>
          <cell r="AL191">
            <v>9.1715199999999997E-2</v>
          </cell>
          <cell r="AM191">
            <v>366</v>
          </cell>
          <cell r="AN191">
            <v>187</v>
          </cell>
          <cell r="AO191">
            <v>20</v>
          </cell>
          <cell r="AP191" t="str">
            <v xml:space="preserve"> 01-JAN-2031</v>
          </cell>
          <cell r="AQ191">
            <v>248</v>
          </cell>
          <cell r="AR191">
            <v>144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102.1028</v>
          </cell>
          <cell r="AZ191" t="str">
            <v xml:space="preserve"> 01-JAN-2031</v>
          </cell>
          <cell r="BA191">
            <v>61.600320000000004</v>
          </cell>
          <cell r="BB191">
            <v>98.124660000000006</v>
          </cell>
          <cell r="BC191">
            <v>45.167610000000003</v>
          </cell>
          <cell r="BD191">
            <v>108.3922</v>
          </cell>
          <cell r="BE191">
            <v>160.94710000000001</v>
          </cell>
          <cell r="BF191">
            <v>0</v>
          </cell>
          <cell r="BG191">
            <v>98.043400000000005</v>
          </cell>
          <cell r="BH191">
            <v>0</v>
          </cell>
          <cell r="BI191">
            <v>143.685</v>
          </cell>
          <cell r="BJ191" t="str">
            <v xml:space="preserve"> 01-JAN-2031</v>
          </cell>
          <cell r="BK191">
            <v>0</v>
          </cell>
          <cell r="BL191">
            <v>0</v>
          </cell>
          <cell r="BM191">
            <v>144.72059999999999</v>
          </cell>
          <cell r="BN191">
            <v>66.346289999999996</v>
          </cell>
          <cell r="BO191">
            <v>0</v>
          </cell>
          <cell r="BP191">
            <v>0</v>
          </cell>
          <cell r="BQ191">
            <v>147.27719999999999</v>
          </cell>
          <cell r="BR191">
            <v>50.426830000000002</v>
          </cell>
          <cell r="BS191">
            <v>125.0232</v>
          </cell>
          <cell r="BT191" t="str">
            <v xml:space="preserve"> 01-JAN-2031</v>
          </cell>
          <cell r="BU191">
            <v>0</v>
          </cell>
          <cell r="BV191">
            <v>199.67570000000001</v>
          </cell>
          <cell r="BW191">
            <v>0</v>
          </cell>
          <cell r="BX191">
            <v>149.13730000000001</v>
          </cell>
          <cell r="BY191">
            <v>45.300759999999997</v>
          </cell>
          <cell r="BZ191">
            <v>81.01943</v>
          </cell>
          <cell r="CA191">
            <v>0</v>
          </cell>
          <cell r="CB191">
            <v>0</v>
          </cell>
          <cell r="CC191">
            <v>135.57470000000001</v>
          </cell>
          <cell r="CD191" t="str">
            <v xml:space="preserve"> 01-JAN-2031</v>
          </cell>
          <cell r="CE191">
            <v>74.299719999999994</v>
          </cell>
          <cell r="CF191">
            <v>134.1677</v>
          </cell>
          <cell r="CG191">
            <v>40.646279999999997</v>
          </cell>
          <cell r="CH191">
            <v>0</v>
          </cell>
          <cell r="CI191">
            <v>0</v>
          </cell>
          <cell r="CJ191">
            <v>46.259599999999999</v>
          </cell>
          <cell r="CK191">
            <v>142.52670000000001</v>
          </cell>
          <cell r="CL191">
            <v>0</v>
          </cell>
          <cell r="CM191">
            <v>152.95269999999999</v>
          </cell>
          <cell r="CN191" t="str">
            <v xml:space="preserve"> 01-JAN-2031</v>
          </cell>
          <cell r="CO191">
            <v>0</v>
          </cell>
          <cell r="CP191">
            <v>615.98249999999996</v>
          </cell>
          <cell r="CQ191">
            <v>704.50599999999997</v>
          </cell>
          <cell r="CR191">
            <v>561.60730000000001</v>
          </cell>
          <cell r="CS191">
            <v>671.32209999999998</v>
          </cell>
          <cell r="CT191">
            <v>0</v>
          </cell>
          <cell r="CU191">
            <v>0</v>
          </cell>
          <cell r="CV191">
            <v>0</v>
          </cell>
          <cell r="CW191">
            <v>4337648</v>
          </cell>
          <cell r="CX191" t="str">
            <v xml:space="preserve"> 01-JAN-2031</v>
          </cell>
          <cell r="CY191">
            <v>1668365</v>
          </cell>
          <cell r="CZ191">
            <v>3522531</v>
          </cell>
          <cell r="DA191">
            <v>1040972</v>
          </cell>
          <cell r="DB191">
            <v>2151603</v>
          </cell>
          <cell r="DC191">
            <v>7904401</v>
          </cell>
          <cell r="DD191">
            <v>0</v>
          </cell>
          <cell r="DE191">
            <v>2911334</v>
          </cell>
          <cell r="DF191">
            <v>0</v>
          </cell>
          <cell r="DG191">
            <v>4646941</v>
          </cell>
          <cell r="DH191" t="str">
            <v xml:space="preserve"> 01-JAN-2031</v>
          </cell>
          <cell r="DI191">
            <v>0</v>
          </cell>
          <cell r="DJ191">
            <v>0</v>
          </cell>
          <cell r="DK191">
            <v>3037686</v>
          </cell>
          <cell r="DL191">
            <v>2032824</v>
          </cell>
          <cell r="DM191">
            <v>0</v>
          </cell>
          <cell r="DN191">
            <v>0</v>
          </cell>
          <cell r="DO191">
            <v>4280115</v>
          </cell>
          <cell r="DP191">
            <v>2616945</v>
          </cell>
          <cell r="DQ191">
            <v>5746222</v>
          </cell>
          <cell r="DR191" t="str">
            <v xml:space="preserve"> 01-JAN-2031</v>
          </cell>
          <cell r="DS191">
            <v>0</v>
          </cell>
          <cell r="DT191">
            <v>6152406</v>
          </cell>
          <cell r="DU191">
            <v>0</v>
          </cell>
          <cell r="DV191">
            <v>3017548</v>
          </cell>
          <cell r="DW191">
            <v>1556999</v>
          </cell>
          <cell r="DX191">
            <v>2237776</v>
          </cell>
          <cell r="DY191">
            <v>0</v>
          </cell>
          <cell r="DZ191">
            <v>0</v>
          </cell>
          <cell r="EA191">
            <v>4501238</v>
          </cell>
          <cell r="EB191" t="str">
            <v xml:space="preserve"> 01-JAN-2031</v>
          </cell>
          <cell r="EC191">
            <v>2422845</v>
          </cell>
          <cell r="ED191">
            <v>4823598</v>
          </cell>
          <cell r="EE191">
            <v>1688720</v>
          </cell>
          <cell r="EF191">
            <v>0</v>
          </cell>
          <cell r="EG191">
            <v>0</v>
          </cell>
          <cell r="EH191">
            <v>1487650</v>
          </cell>
          <cell r="EI191">
            <v>6016008</v>
          </cell>
          <cell r="EJ191">
            <v>0</v>
          </cell>
          <cell r="EK191">
            <v>4761424</v>
          </cell>
          <cell r="EL191" t="str">
            <v xml:space="preserve"> 01-JAN-2030</v>
          </cell>
          <cell r="EM191">
            <v>0</v>
          </cell>
          <cell r="EN191">
            <v>19643.37</v>
          </cell>
          <cell r="EO191">
            <v>24778.77</v>
          </cell>
          <cell r="EP191">
            <v>17801.099999999999</v>
          </cell>
          <cell r="EQ191">
            <v>21387.14</v>
          </cell>
          <cell r="ER191">
            <v>0</v>
          </cell>
          <cell r="ES191">
            <v>0</v>
          </cell>
          <cell r="ET191">
            <v>0</v>
          </cell>
          <cell r="EU191">
            <v>7720.6620000000003</v>
          </cell>
          <cell r="EV191" t="str">
            <v xml:space="preserve"> 01-JAN-2031</v>
          </cell>
          <cell r="EW191">
            <v>5125967</v>
          </cell>
          <cell r="EX191">
            <v>8406.4069999999992</v>
          </cell>
          <cell r="EY191">
            <v>2443543</v>
          </cell>
          <cell r="EZ191">
            <v>3515995</v>
          </cell>
          <cell r="FA191">
            <v>17348.55</v>
          </cell>
          <cell r="FB191">
            <v>0</v>
          </cell>
          <cell r="FC191">
            <v>7765.4859999999999</v>
          </cell>
          <cell r="FD191">
            <v>0</v>
          </cell>
          <cell r="FE191">
            <v>9235.5010000000002</v>
          </cell>
          <cell r="FF191" t="str">
            <v xml:space="preserve"> 01-JAN-2031</v>
          </cell>
          <cell r="FG191">
            <v>0</v>
          </cell>
          <cell r="FH191">
            <v>0</v>
          </cell>
          <cell r="FI191">
            <v>6739394</v>
          </cell>
          <cell r="FJ191">
            <v>2819172</v>
          </cell>
          <cell r="FK191">
            <v>0</v>
          </cell>
          <cell r="FL191">
            <v>0</v>
          </cell>
          <cell r="FM191">
            <v>4943330</v>
          </cell>
          <cell r="FN191">
            <v>7493.2370000000001</v>
          </cell>
          <cell r="FO191">
            <v>16682.27</v>
          </cell>
          <cell r="FP191" t="str">
            <v xml:space="preserve"> 01-JAN-2031</v>
          </cell>
          <cell r="FQ191">
            <v>0</v>
          </cell>
          <cell r="FR191">
            <v>8466.8539999999994</v>
          </cell>
          <cell r="FS191">
            <v>0</v>
          </cell>
          <cell r="FT191">
            <v>8357.1710000000003</v>
          </cell>
          <cell r="FU191">
            <v>3896004</v>
          </cell>
          <cell r="FV191">
            <v>3883519</v>
          </cell>
          <cell r="FW191">
            <v>0</v>
          </cell>
          <cell r="FX191">
            <v>0</v>
          </cell>
          <cell r="FY191">
            <v>10453.719999999999</v>
          </cell>
          <cell r="FZ191" t="str">
            <v xml:space="preserve"> 01-JAN-2031</v>
          </cell>
          <cell r="GA191">
            <v>6040781</v>
          </cell>
          <cell r="GB191">
            <v>6044386</v>
          </cell>
          <cell r="GC191">
            <v>8333.3060000000005</v>
          </cell>
          <cell r="GD191">
            <v>0</v>
          </cell>
          <cell r="GE191">
            <v>0</v>
          </cell>
          <cell r="GF191">
            <v>2154254</v>
          </cell>
          <cell r="GG191">
            <v>10796.61</v>
          </cell>
          <cell r="GH191">
            <v>0</v>
          </cell>
          <cell r="GI191">
            <v>10009.26</v>
          </cell>
          <cell r="GJ191" t="str">
            <v xml:space="preserve"> 01-JAN-2031</v>
          </cell>
          <cell r="GK191">
            <v>0</v>
          </cell>
          <cell r="GL191">
            <v>36863.949999999997</v>
          </cell>
          <cell r="GM191">
            <v>56544.95</v>
          </cell>
          <cell r="GN191">
            <v>44959.22</v>
          </cell>
          <cell r="GO191">
            <v>40307.269999999997</v>
          </cell>
          <cell r="GP191">
            <v>0</v>
          </cell>
          <cell r="GQ191">
            <v>0</v>
          </cell>
          <cell r="GR191">
            <v>0</v>
          </cell>
          <cell r="GS191">
            <v>11786.81</v>
          </cell>
          <cell r="GT191" t="str">
            <v xml:space="preserve"> 01-JAN-2031</v>
          </cell>
          <cell r="GU191">
            <v>10136.719999999999</v>
          </cell>
          <cell r="GV191">
            <v>9945.9750000000004</v>
          </cell>
          <cell r="GW191">
            <v>2595928</v>
          </cell>
          <cell r="GX191">
            <v>6710761</v>
          </cell>
          <cell r="GY191">
            <v>25897.83</v>
          </cell>
          <cell r="GZ191">
            <v>0</v>
          </cell>
          <cell r="HA191">
            <v>5255810</v>
          </cell>
          <cell r="HB191">
            <v>0</v>
          </cell>
          <cell r="HC191">
            <v>13429.56</v>
          </cell>
          <cell r="HD191" t="str">
            <v xml:space="preserve"> 01-JAN-2031</v>
          </cell>
          <cell r="HE191">
            <v>0</v>
          </cell>
          <cell r="HF191">
            <v>0</v>
          </cell>
          <cell r="HG191">
            <v>9668.5390000000007</v>
          </cell>
          <cell r="HH191">
            <v>5558413</v>
          </cell>
          <cell r="HI191">
            <v>0</v>
          </cell>
          <cell r="HJ191">
            <v>0</v>
          </cell>
          <cell r="HK191">
            <v>5888826</v>
          </cell>
          <cell r="HL191">
            <v>12713.78</v>
          </cell>
          <cell r="HM191">
            <v>22519.74</v>
          </cell>
          <cell r="HN191" t="str">
            <v xml:space="preserve"> 01-JAN-2031</v>
          </cell>
          <cell r="HO191">
            <v>0</v>
          </cell>
          <cell r="HP191">
            <v>16348.38</v>
          </cell>
          <cell r="HQ191">
            <v>0</v>
          </cell>
          <cell r="HR191">
            <v>12226.31</v>
          </cell>
          <cell r="HS191">
            <v>8849.9249999999993</v>
          </cell>
          <cell r="HT191">
            <v>7261.5119999999997</v>
          </cell>
          <cell r="HU191">
            <v>0</v>
          </cell>
          <cell r="HV191">
            <v>0</v>
          </cell>
          <cell r="HW191">
            <v>13952.41</v>
          </cell>
          <cell r="HX191" t="str">
            <v xml:space="preserve"> 01-JAN-2031</v>
          </cell>
          <cell r="HY191">
            <v>10260.25</v>
          </cell>
          <cell r="HZ191">
            <v>10972.7</v>
          </cell>
          <cell r="IA191">
            <v>12726.35</v>
          </cell>
          <cell r="IB191">
            <v>0</v>
          </cell>
          <cell r="IC191">
            <v>0</v>
          </cell>
          <cell r="ID191">
            <v>2892179</v>
          </cell>
          <cell r="IE191">
            <v>17191.82</v>
          </cell>
          <cell r="IF191">
            <v>0</v>
          </cell>
          <cell r="IG191">
            <v>12073.34</v>
          </cell>
          <cell r="IH191" t="str">
            <v xml:space="preserve"> 01-JAN-2031</v>
          </cell>
          <cell r="II191">
            <v>0</v>
          </cell>
          <cell r="IJ191">
            <v>53359.23</v>
          </cell>
          <cell r="IK191">
            <v>76357.789999999994</v>
          </cell>
          <cell r="IL191">
            <v>73990.11</v>
          </cell>
          <cell r="IM191">
            <v>63156.73</v>
          </cell>
          <cell r="IN191">
            <v>0</v>
          </cell>
          <cell r="IO191">
            <v>0</v>
          </cell>
          <cell r="IP191">
            <v>0</v>
          </cell>
          <cell r="IQ191">
            <v>2818.0369999999998</v>
          </cell>
        </row>
        <row r="192">
          <cell r="A192">
            <v>48214</v>
          </cell>
          <cell r="B192" t="str">
            <v xml:space="preserve"> 01-JAN-2032</v>
          </cell>
          <cell r="C192">
            <v>26.083500000000001</v>
          </cell>
          <cell r="D192">
            <v>274735.7</v>
          </cell>
          <cell r="E192">
            <v>31433.45</v>
          </cell>
          <cell r="F192">
            <v>2418.8470000000002</v>
          </cell>
          <cell r="G192">
            <v>85467.63</v>
          </cell>
          <cell r="H192">
            <v>29014.6</v>
          </cell>
          <cell r="I192">
            <v>189268.1</v>
          </cell>
          <cell r="J192">
            <v>31986.21</v>
          </cell>
          <cell r="K192">
            <v>278551</v>
          </cell>
          <cell r="L192" t="str">
            <v xml:space="preserve"> 01-JAN-2032</v>
          </cell>
          <cell r="M192">
            <v>213.41569999999999</v>
          </cell>
          <cell r="N192">
            <v>0.25325920000000002</v>
          </cell>
          <cell r="O192">
            <v>0.3756179</v>
          </cell>
          <cell r="P192">
            <v>0.9230486</v>
          </cell>
          <cell r="Q192">
            <v>0</v>
          </cell>
          <cell r="R192">
            <v>302.01400000000001</v>
          </cell>
          <cell r="S192">
            <v>1623.0730000000001</v>
          </cell>
          <cell r="T192">
            <v>493.7604</v>
          </cell>
          <cell r="U192">
            <v>0</v>
          </cell>
          <cell r="V192" t="str">
            <v xml:space="preserve"> 01-JAN-2032</v>
          </cell>
          <cell r="W192">
            <v>12006.2</v>
          </cell>
          <cell r="X192">
            <v>59753.11</v>
          </cell>
          <cell r="Y192">
            <v>13708.33</v>
          </cell>
          <cell r="Z192">
            <v>0</v>
          </cell>
          <cell r="AA192">
            <v>1155.163</v>
          </cell>
          <cell r="AB192">
            <v>7557.0360000000001</v>
          </cell>
          <cell r="AC192">
            <v>2629.25</v>
          </cell>
          <cell r="AD192">
            <v>0</v>
          </cell>
          <cell r="AE192">
            <v>12958.95</v>
          </cell>
          <cell r="AF192" t="str">
            <v xml:space="preserve"> 01-JAN-2032</v>
          </cell>
          <cell r="AG192">
            <v>75823.41</v>
          </cell>
          <cell r="AH192">
            <v>21038.25</v>
          </cell>
          <cell r="AI192">
            <v>0</v>
          </cell>
          <cell r="AJ192">
            <v>3.9813099999999997E-2</v>
          </cell>
          <cell r="AK192">
            <v>0.26045629999999997</v>
          </cell>
          <cell r="AL192">
            <v>9.0618199999999996E-2</v>
          </cell>
          <cell r="AM192">
            <v>366</v>
          </cell>
          <cell r="AN192">
            <v>184</v>
          </cell>
          <cell r="AO192">
            <v>23</v>
          </cell>
          <cell r="AP192" t="str">
            <v xml:space="preserve"> 01-JAN-2032</v>
          </cell>
          <cell r="AQ192">
            <v>248</v>
          </cell>
          <cell r="AR192">
            <v>144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98.260940000000005</v>
          </cell>
          <cell r="AZ192" t="str">
            <v xml:space="preserve"> 01-JAN-2032</v>
          </cell>
          <cell r="BA192">
            <v>59.328330000000001</v>
          </cell>
          <cell r="BB192">
            <v>91.922389999999993</v>
          </cell>
          <cell r="BC192">
            <v>43.351520000000001</v>
          </cell>
          <cell r="BD192">
            <v>101.7527</v>
          </cell>
          <cell r="BE192">
            <v>154.6506</v>
          </cell>
          <cell r="BF192">
            <v>0</v>
          </cell>
          <cell r="BG192">
            <v>90.834329999999994</v>
          </cell>
          <cell r="BH192">
            <v>0</v>
          </cell>
          <cell r="BI192">
            <v>136.42070000000001</v>
          </cell>
          <cell r="BJ192" t="str">
            <v xml:space="preserve"> 01-JAN-2032</v>
          </cell>
          <cell r="BK192">
            <v>0</v>
          </cell>
          <cell r="BL192">
            <v>0</v>
          </cell>
          <cell r="BM192">
            <v>135.0823</v>
          </cell>
          <cell r="BN192">
            <v>62.875770000000003</v>
          </cell>
          <cell r="BO192">
            <v>0</v>
          </cell>
          <cell r="BP192">
            <v>0</v>
          </cell>
          <cell r="BQ192">
            <v>139.13239999999999</v>
          </cell>
          <cell r="BR192">
            <v>47.843899999999998</v>
          </cell>
          <cell r="BS192">
            <v>119.6182</v>
          </cell>
          <cell r="BT192" t="str">
            <v xml:space="preserve"> 01-JAN-2032</v>
          </cell>
          <cell r="BU192">
            <v>0</v>
          </cell>
          <cell r="BV192">
            <v>191.279</v>
          </cell>
          <cell r="BW192">
            <v>0</v>
          </cell>
          <cell r="BX192">
            <v>143.30600000000001</v>
          </cell>
          <cell r="BY192">
            <v>42.617640000000002</v>
          </cell>
          <cell r="BZ192">
            <v>76.10087</v>
          </cell>
          <cell r="CA192">
            <v>0</v>
          </cell>
          <cell r="CB192">
            <v>0</v>
          </cell>
          <cell r="CC192">
            <v>129.01070000000001</v>
          </cell>
          <cell r="CD192" t="str">
            <v xml:space="preserve"> 01-JAN-2032</v>
          </cell>
          <cell r="CE192">
            <v>70.072649999999996</v>
          </cell>
          <cell r="CF192">
            <v>126.18089999999999</v>
          </cell>
          <cell r="CG192">
            <v>38.09205</v>
          </cell>
          <cell r="CH192">
            <v>0</v>
          </cell>
          <cell r="CI192">
            <v>0</v>
          </cell>
          <cell r="CJ192">
            <v>43.522309999999997</v>
          </cell>
          <cell r="CK192">
            <v>133.92259999999999</v>
          </cell>
          <cell r="CL192">
            <v>0</v>
          </cell>
          <cell r="CM192">
            <v>143.66820000000001</v>
          </cell>
          <cell r="CN192" t="str">
            <v xml:space="preserve"> 01-JAN-2032</v>
          </cell>
          <cell r="CO192">
            <v>0</v>
          </cell>
          <cell r="CP192">
            <v>582.68460000000005</v>
          </cell>
          <cell r="CQ192">
            <v>670.33019999999999</v>
          </cell>
          <cell r="CR192">
            <v>531.52359999999999</v>
          </cell>
          <cell r="CS192">
            <v>634.30870000000004</v>
          </cell>
          <cell r="CT192">
            <v>0</v>
          </cell>
          <cell r="CU192">
            <v>0</v>
          </cell>
          <cell r="CV192">
            <v>0</v>
          </cell>
          <cell r="CW192">
            <v>4369104</v>
          </cell>
          <cell r="CX192" t="str">
            <v xml:space="preserve"> 01-JAN-2032</v>
          </cell>
          <cell r="CY192">
            <v>1687561</v>
          </cell>
          <cell r="CZ192">
            <v>3552070</v>
          </cell>
          <cell r="DA192">
            <v>1056262</v>
          </cell>
          <cell r="DB192">
            <v>2191714</v>
          </cell>
          <cell r="DC192">
            <v>7952898</v>
          </cell>
          <cell r="DD192">
            <v>0</v>
          </cell>
          <cell r="DE192">
            <v>2941555</v>
          </cell>
          <cell r="DF192">
            <v>0</v>
          </cell>
          <cell r="DG192">
            <v>4694780</v>
          </cell>
          <cell r="DH192" t="str">
            <v xml:space="preserve"> 01-JAN-2032</v>
          </cell>
          <cell r="DI192">
            <v>0</v>
          </cell>
          <cell r="DJ192">
            <v>0</v>
          </cell>
          <cell r="DK192">
            <v>3089494</v>
          </cell>
          <cell r="DL192">
            <v>2055472</v>
          </cell>
          <cell r="DM192">
            <v>0</v>
          </cell>
          <cell r="DN192">
            <v>0</v>
          </cell>
          <cell r="DO192">
            <v>4335198</v>
          </cell>
          <cell r="DP192">
            <v>2637065</v>
          </cell>
          <cell r="DQ192">
            <v>5786764</v>
          </cell>
          <cell r="DR192" t="str">
            <v xml:space="preserve"> 01-JAN-2032</v>
          </cell>
          <cell r="DS192">
            <v>0</v>
          </cell>
          <cell r="DT192">
            <v>6213662</v>
          </cell>
          <cell r="DU192">
            <v>0</v>
          </cell>
          <cell r="DV192">
            <v>3065217</v>
          </cell>
          <cell r="DW192">
            <v>1575106</v>
          </cell>
          <cell r="DX192">
            <v>2270219</v>
          </cell>
          <cell r="DY192">
            <v>0</v>
          </cell>
          <cell r="DZ192">
            <v>0</v>
          </cell>
          <cell r="EA192">
            <v>4545756</v>
          </cell>
          <cell r="EB192" t="str">
            <v xml:space="preserve"> 01-JAN-2032</v>
          </cell>
          <cell r="EC192">
            <v>2453562</v>
          </cell>
          <cell r="ED192">
            <v>4879293</v>
          </cell>
          <cell r="EE192">
            <v>1706426</v>
          </cell>
          <cell r="EF192">
            <v>0</v>
          </cell>
          <cell r="EG192">
            <v>0</v>
          </cell>
          <cell r="EH192">
            <v>1506288</v>
          </cell>
          <cell r="EI192">
            <v>6077900</v>
          </cell>
          <cell r="EJ192">
            <v>0</v>
          </cell>
          <cell r="EK192">
            <v>4824266</v>
          </cell>
          <cell r="EL192" t="str">
            <v xml:space="preserve"> 01-JAN-2031</v>
          </cell>
          <cell r="EM192">
            <v>0</v>
          </cell>
          <cell r="EN192">
            <v>19871.29</v>
          </cell>
          <cell r="EO192">
            <v>25034.45</v>
          </cell>
          <cell r="EP192">
            <v>18007.77</v>
          </cell>
          <cell r="EQ192">
            <v>21650.28</v>
          </cell>
          <cell r="ER192">
            <v>0</v>
          </cell>
          <cell r="ES192">
            <v>0</v>
          </cell>
          <cell r="ET192">
            <v>0</v>
          </cell>
          <cell r="EU192">
            <v>8140.2569999999996</v>
          </cell>
          <cell r="EV192" t="str">
            <v xml:space="preserve"> 01-JAN-2032</v>
          </cell>
          <cell r="EW192">
            <v>5405732</v>
          </cell>
          <cell r="EX192">
            <v>8845.0290000000005</v>
          </cell>
          <cell r="EY192">
            <v>2564742</v>
          </cell>
          <cell r="EZ192">
            <v>3757905</v>
          </cell>
          <cell r="FA192">
            <v>18278.650000000001</v>
          </cell>
          <cell r="FB192">
            <v>0</v>
          </cell>
          <cell r="FC192">
            <v>8175.8729999999996</v>
          </cell>
          <cell r="FD192">
            <v>0</v>
          </cell>
          <cell r="FE192">
            <v>9821.4130000000005</v>
          </cell>
          <cell r="FF192" t="str">
            <v xml:space="preserve"> 01-JAN-2032</v>
          </cell>
          <cell r="FG192">
            <v>0</v>
          </cell>
          <cell r="FH192">
            <v>0</v>
          </cell>
          <cell r="FI192">
            <v>7109526</v>
          </cell>
          <cell r="FJ192">
            <v>2997041</v>
          </cell>
          <cell r="FK192">
            <v>0</v>
          </cell>
          <cell r="FL192">
            <v>0</v>
          </cell>
          <cell r="FM192">
            <v>5303335</v>
          </cell>
          <cell r="FN192">
            <v>7843.2879999999996</v>
          </cell>
          <cell r="FO192">
            <v>17579.96</v>
          </cell>
          <cell r="FP192" t="str">
            <v xml:space="preserve"> 01-JAN-2032</v>
          </cell>
          <cell r="FQ192">
            <v>0</v>
          </cell>
          <cell r="FR192">
            <v>9029.2690000000002</v>
          </cell>
          <cell r="FS192">
            <v>0</v>
          </cell>
          <cell r="FT192">
            <v>8807.8510000000006</v>
          </cell>
          <cell r="FU192">
            <v>4146562</v>
          </cell>
          <cell r="FV192">
            <v>4159486</v>
          </cell>
          <cell r="FW192">
            <v>0</v>
          </cell>
          <cell r="FX192">
            <v>0</v>
          </cell>
          <cell r="FY192">
            <v>11120.96</v>
          </cell>
          <cell r="FZ192" t="str">
            <v xml:space="preserve"> 01-JAN-2032</v>
          </cell>
          <cell r="GA192">
            <v>6419772</v>
          </cell>
          <cell r="GB192">
            <v>6455486</v>
          </cell>
          <cell r="GC192">
            <v>8805.3420000000006</v>
          </cell>
          <cell r="GD192">
            <v>0</v>
          </cell>
          <cell r="GE192">
            <v>0</v>
          </cell>
          <cell r="GF192">
            <v>2290968</v>
          </cell>
          <cell r="GG192">
            <v>11512.44</v>
          </cell>
          <cell r="GH192">
            <v>0</v>
          </cell>
          <cell r="GI192">
            <v>10697.21</v>
          </cell>
          <cell r="GJ192" t="str">
            <v xml:space="preserve"> 01-JAN-2032</v>
          </cell>
          <cell r="GK192">
            <v>0</v>
          </cell>
          <cell r="GL192">
            <v>39062.5</v>
          </cell>
          <cell r="GM192">
            <v>59924.54</v>
          </cell>
          <cell r="GN192">
            <v>47503.72</v>
          </cell>
          <cell r="GO192">
            <v>42777.34</v>
          </cell>
          <cell r="GP192">
            <v>0</v>
          </cell>
          <cell r="GQ192">
            <v>0</v>
          </cell>
          <cell r="GR192">
            <v>0</v>
          </cell>
          <cell r="GS192">
            <v>12238.97</v>
          </cell>
          <cell r="GT192" t="str">
            <v xml:space="preserve"> 01-JAN-2032</v>
          </cell>
          <cell r="GU192">
            <v>10559.31</v>
          </cell>
          <cell r="GV192">
            <v>10343.92</v>
          </cell>
          <cell r="GW192">
            <v>2734624</v>
          </cell>
          <cell r="GX192">
            <v>7065695</v>
          </cell>
          <cell r="GY192">
            <v>26901.42</v>
          </cell>
          <cell r="GZ192">
            <v>0</v>
          </cell>
          <cell r="HA192">
            <v>5476680</v>
          </cell>
          <cell r="HB192">
            <v>0</v>
          </cell>
          <cell r="HC192">
            <v>14047.31</v>
          </cell>
          <cell r="HD192" t="str">
            <v xml:space="preserve"> 01-JAN-2032</v>
          </cell>
          <cell r="HE192">
            <v>0</v>
          </cell>
          <cell r="HF192">
            <v>0</v>
          </cell>
          <cell r="HG192">
            <v>10112.06</v>
          </cell>
          <cell r="HH192">
            <v>5806994</v>
          </cell>
          <cell r="HI192">
            <v>0</v>
          </cell>
          <cell r="HJ192">
            <v>0</v>
          </cell>
          <cell r="HK192">
            <v>6163473</v>
          </cell>
          <cell r="HL192">
            <v>13181.32</v>
          </cell>
          <cell r="HM192">
            <v>23418.5</v>
          </cell>
          <cell r="HN192" t="str">
            <v xml:space="preserve"> 01-JAN-2032</v>
          </cell>
          <cell r="HO192">
            <v>0</v>
          </cell>
          <cell r="HP192">
            <v>17027.59</v>
          </cell>
          <cell r="HQ192">
            <v>0</v>
          </cell>
          <cell r="HR192">
            <v>12767.46</v>
          </cell>
          <cell r="HS192">
            <v>9232.3269999999993</v>
          </cell>
          <cell r="HT192">
            <v>7636.7269999999999</v>
          </cell>
          <cell r="HU192">
            <v>0</v>
          </cell>
          <cell r="HV192">
            <v>0</v>
          </cell>
          <cell r="HW192">
            <v>14613.43</v>
          </cell>
          <cell r="HX192" t="str">
            <v xml:space="preserve"> 01-JAN-2032</v>
          </cell>
          <cell r="HY192">
            <v>10752.2</v>
          </cell>
          <cell r="HZ192">
            <v>11442.47</v>
          </cell>
          <cell r="IA192">
            <v>13323.32</v>
          </cell>
          <cell r="IB192">
            <v>0</v>
          </cell>
          <cell r="IC192">
            <v>0</v>
          </cell>
          <cell r="ID192">
            <v>3041262</v>
          </cell>
          <cell r="IE192">
            <v>17979.88</v>
          </cell>
          <cell r="IF192">
            <v>0</v>
          </cell>
          <cell r="IG192">
            <v>12684.05</v>
          </cell>
          <cell r="IH192" t="str">
            <v xml:space="preserve"> 01-JAN-2032</v>
          </cell>
          <cell r="II192">
            <v>0</v>
          </cell>
          <cell r="IJ192">
            <v>55642.53</v>
          </cell>
          <cell r="IK192">
            <v>79736.899999999994</v>
          </cell>
          <cell r="IL192">
            <v>77194.13</v>
          </cell>
          <cell r="IM192">
            <v>65977.45</v>
          </cell>
          <cell r="IN192">
            <v>0</v>
          </cell>
          <cell r="IO192">
            <v>0</v>
          </cell>
          <cell r="IP192">
            <v>0</v>
          </cell>
          <cell r="IQ192">
            <v>2712.002</v>
          </cell>
        </row>
        <row r="193">
          <cell r="A193">
            <v>48580</v>
          </cell>
          <cell r="B193" t="str">
            <v xml:space="preserve"> 01-JAN-2033</v>
          </cell>
          <cell r="C193">
            <v>27.085560000000001</v>
          </cell>
          <cell r="D193">
            <v>286256.09999999998</v>
          </cell>
          <cell r="E193">
            <v>31432.57</v>
          </cell>
          <cell r="F193">
            <v>2288.7600000000002</v>
          </cell>
          <cell r="G193">
            <v>86325.77</v>
          </cell>
          <cell r="H193">
            <v>29143.81</v>
          </cell>
          <cell r="I193">
            <v>199930.3</v>
          </cell>
          <cell r="J193">
            <v>31995.91</v>
          </cell>
          <cell r="K193">
            <v>290340.3</v>
          </cell>
          <cell r="L193" t="str">
            <v xml:space="preserve"> 01-JAN-2033</v>
          </cell>
          <cell r="M193">
            <v>214.4076</v>
          </cell>
          <cell r="N193">
            <v>0.25580199999999997</v>
          </cell>
          <cell r="O193">
            <v>0.37938929999999998</v>
          </cell>
          <cell r="P193">
            <v>0.92718509999999998</v>
          </cell>
          <cell r="Q193">
            <v>0</v>
          </cell>
          <cell r="R193">
            <v>286.46370000000002</v>
          </cell>
          <cell r="S193">
            <v>1537.1890000000001</v>
          </cell>
          <cell r="T193">
            <v>465.1069</v>
          </cell>
          <cell r="U193">
            <v>0</v>
          </cell>
          <cell r="V193" t="str">
            <v xml:space="preserve"> 01-JAN-2033</v>
          </cell>
          <cell r="W193">
            <v>12114.33</v>
          </cell>
          <cell r="X193">
            <v>60327.199999999997</v>
          </cell>
          <cell r="Y193">
            <v>13884.23</v>
          </cell>
          <cell r="Z193">
            <v>0</v>
          </cell>
          <cell r="AA193">
            <v>1112.403</v>
          </cell>
          <cell r="AB193">
            <v>7314.3119999999999</v>
          </cell>
          <cell r="AC193">
            <v>2579.4270000000001</v>
          </cell>
          <cell r="AD193">
            <v>0</v>
          </cell>
          <cell r="AE193">
            <v>13369.59</v>
          </cell>
          <cell r="AF193" t="str">
            <v xml:space="preserve"> 01-JAN-2033</v>
          </cell>
          <cell r="AG193">
            <v>78548.19</v>
          </cell>
          <cell r="AH193">
            <v>22014.36</v>
          </cell>
          <cell r="AI193">
            <v>0</v>
          </cell>
          <cell r="AJ193">
            <v>3.8169399999999999E-2</v>
          </cell>
          <cell r="AK193">
            <v>0.2509731</v>
          </cell>
          <cell r="AL193">
            <v>8.8506799999999997E-2</v>
          </cell>
          <cell r="AM193">
            <v>366</v>
          </cell>
          <cell r="AN193">
            <v>184</v>
          </cell>
          <cell r="AO193">
            <v>23</v>
          </cell>
          <cell r="AP193" t="str">
            <v xml:space="preserve"> 01-JAN-2033</v>
          </cell>
          <cell r="AQ193">
            <v>248</v>
          </cell>
          <cell r="AR193">
            <v>144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95.161850000000001</v>
          </cell>
          <cell r="AZ193" t="str">
            <v xml:space="preserve"> 01-JAN-2033</v>
          </cell>
          <cell r="BA193">
            <v>57.030140000000003</v>
          </cell>
          <cell r="BB193">
            <v>89.605530000000002</v>
          </cell>
          <cell r="BC193">
            <v>41.058100000000003</v>
          </cell>
          <cell r="BD193">
            <v>94.305629999999994</v>
          </cell>
          <cell r="BE193">
            <v>150.18360000000001</v>
          </cell>
          <cell r="BF193">
            <v>0</v>
          </cell>
          <cell r="BG193">
            <v>87.760019999999997</v>
          </cell>
          <cell r="BH193">
            <v>0</v>
          </cell>
          <cell r="BI193">
            <v>128.3296</v>
          </cell>
          <cell r="BJ193" t="str">
            <v xml:space="preserve"> 01-JAN-2033</v>
          </cell>
          <cell r="BK193">
            <v>0</v>
          </cell>
          <cell r="BL193">
            <v>0</v>
          </cell>
          <cell r="BM193">
            <v>127.20059999999999</v>
          </cell>
          <cell r="BN193">
            <v>58.709470000000003</v>
          </cell>
          <cell r="BO193">
            <v>0</v>
          </cell>
          <cell r="BP193">
            <v>0</v>
          </cell>
          <cell r="BQ193">
            <v>129.85230000000001</v>
          </cell>
          <cell r="BR193">
            <v>44.869199999999999</v>
          </cell>
          <cell r="BS193">
            <v>115.1073</v>
          </cell>
          <cell r="BT193" t="str">
            <v xml:space="preserve"> 01-JAN-2033</v>
          </cell>
          <cell r="BU193">
            <v>0</v>
          </cell>
          <cell r="BV193">
            <v>184.6217</v>
          </cell>
          <cell r="BW193">
            <v>0</v>
          </cell>
          <cell r="BX193">
            <v>137.18129999999999</v>
          </cell>
          <cell r="BY193">
            <v>39.557279999999999</v>
          </cell>
          <cell r="BZ193">
            <v>70.560090000000002</v>
          </cell>
          <cell r="CA193">
            <v>0</v>
          </cell>
          <cell r="CB193">
            <v>0</v>
          </cell>
          <cell r="CC193">
            <v>122.9486</v>
          </cell>
          <cell r="CD193" t="str">
            <v xml:space="preserve"> 01-JAN-2033</v>
          </cell>
          <cell r="CE193">
            <v>65.364379999999997</v>
          </cell>
          <cell r="CF193">
            <v>116.6884</v>
          </cell>
          <cell r="CG193">
            <v>35.334409999999998</v>
          </cell>
          <cell r="CH193">
            <v>0</v>
          </cell>
          <cell r="CI193">
            <v>0</v>
          </cell>
          <cell r="CJ193">
            <v>40.240319999999997</v>
          </cell>
          <cell r="CK193">
            <v>124.0732</v>
          </cell>
          <cell r="CL193">
            <v>0</v>
          </cell>
          <cell r="CM193">
            <v>133.01660000000001</v>
          </cell>
          <cell r="CN193" t="str">
            <v xml:space="preserve"> 01-JAN-2033</v>
          </cell>
          <cell r="CO193">
            <v>0</v>
          </cell>
          <cell r="CP193">
            <v>552.7079</v>
          </cell>
          <cell r="CQ193">
            <v>635.62210000000005</v>
          </cell>
          <cell r="CR193">
            <v>503.61169999999998</v>
          </cell>
          <cell r="CS193">
            <v>596.81809999999996</v>
          </cell>
          <cell r="CT193">
            <v>0</v>
          </cell>
          <cell r="CU193">
            <v>0</v>
          </cell>
          <cell r="CV193">
            <v>0</v>
          </cell>
          <cell r="CW193">
            <v>4399296</v>
          </cell>
          <cell r="CX193" t="str">
            <v xml:space="preserve"> 01-JAN-2033</v>
          </cell>
          <cell r="CY193">
            <v>1705924</v>
          </cell>
          <cell r="CZ193">
            <v>3580081</v>
          </cell>
          <cell r="DA193">
            <v>1070726</v>
          </cell>
          <cell r="DB193">
            <v>2229298</v>
          </cell>
          <cell r="DC193">
            <v>7999439</v>
          </cell>
          <cell r="DD193">
            <v>0</v>
          </cell>
          <cell r="DE193">
            <v>2970124</v>
          </cell>
          <cell r="DF193">
            <v>0</v>
          </cell>
          <cell r="DG193">
            <v>4739966</v>
          </cell>
          <cell r="DH193" t="str">
            <v xml:space="preserve"> 01-JAN-2033</v>
          </cell>
          <cell r="DI193">
            <v>0</v>
          </cell>
          <cell r="DJ193">
            <v>0</v>
          </cell>
          <cell r="DK193">
            <v>3138623</v>
          </cell>
          <cell r="DL193">
            <v>2076892</v>
          </cell>
          <cell r="DM193">
            <v>0</v>
          </cell>
          <cell r="DN193">
            <v>0</v>
          </cell>
          <cell r="DO193">
            <v>4387070</v>
          </cell>
          <cell r="DP193">
            <v>2656292</v>
          </cell>
          <cell r="DQ193">
            <v>5825576</v>
          </cell>
          <cell r="DR193" t="str">
            <v xml:space="preserve"> 01-JAN-2033</v>
          </cell>
          <cell r="DS193">
            <v>0</v>
          </cell>
          <cell r="DT193">
            <v>6272188</v>
          </cell>
          <cell r="DU193">
            <v>0</v>
          </cell>
          <cell r="DV193">
            <v>3110646</v>
          </cell>
          <cell r="DW193">
            <v>1592234</v>
          </cell>
          <cell r="DX193">
            <v>2300898</v>
          </cell>
          <cell r="DY193">
            <v>0</v>
          </cell>
          <cell r="DZ193">
            <v>0</v>
          </cell>
          <cell r="EA193">
            <v>4587972</v>
          </cell>
          <cell r="EB193" t="str">
            <v xml:space="preserve"> 01-JAN-2033</v>
          </cell>
          <cell r="EC193">
            <v>2482780</v>
          </cell>
          <cell r="ED193">
            <v>4932102</v>
          </cell>
          <cell r="EE193">
            <v>1723296</v>
          </cell>
          <cell r="EF193">
            <v>0</v>
          </cell>
          <cell r="EG193">
            <v>0</v>
          </cell>
          <cell r="EH193">
            <v>1523831</v>
          </cell>
          <cell r="EI193">
            <v>6136816</v>
          </cell>
          <cell r="EJ193">
            <v>0</v>
          </cell>
          <cell r="EK193">
            <v>4883696</v>
          </cell>
          <cell r="EL193" t="str">
            <v xml:space="preserve"> 01-JAN-2032</v>
          </cell>
          <cell r="EM193">
            <v>0</v>
          </cell>
          <cell r="EN193">
            <v>20087.330000000002</v>
          </cell>
          <cell r="EO193">
            <v>25276.93</v>
          </cell>
          <cell r="EP193">
            <v>18203.2</v>
          </cell>
          <cell r="EQ193">
            <v>21900.17</v>
          </cell>
          <cell r="ER193">
            <v>0</v>
          </cell>
          <cell r="ES193">
            <v>0</v>
          </cell>
          <cell r="ET193">
            <v>0</v>
          </cell>
          <cell r="EU193">
            <v>8564.4639999999999</v>
          </cell>
          <cell r="EV193" t="str">
            <v xml:space="preserve"> 01-JAN-2033</v>
          </cell>
          <cell r="EW193">
            <v>5687450</v>
          </cell>
          <cell r="EX193">
            <v>9271.8009999999995</v>
          </cell>
          <cell r="EY193">
            <v>2687657</v>
          </cell>
          <cell r="EZ193">
            <v>4003188</v>
          </cell>
          <cell r="FA193">
            <v>19215.73</v>
          </cell>
          <cell r="FB193">
            <v>0</v>
          </cell>
          <cell r="FC193">
            <v>8583.5470000000005</v>
          </cell>
          <cell r="FD193">
            <v>0</v>
          </cell>
          <cell r="FE193">
            <v>10412.959999999999</v>
          </cell>
          <cell r="FF193" t="str">
            <v xml:space="preserve"> 01-JAN-2033</v>
          </cell>
          <cell r="FG193">
            <v>0</v>
          </cell>
          <cell r="FH193">
            <v>0</v>
          </cell>
          <cell r="FI193">
            <v>7482115</v>
          </cell>
          <cell r="FJ193">
            <v>3176274</v>
          </cell>
          <cell r="FK193">
            <v>0</v>
          </cell>
          <cell r="FL193">
            <v>0</v>
          </cell>
          <cell r="FM193">
            <v>5668762</v>
          </cell>
          <cell r="FN193">
            <v>8195.7150000000001</v>
          </cell>
          <cell r="FO193">
            <v>18484.3</v>
          </cell>
          <cell r="FP193" t="str">
            <v xml:space="preserve"> 01-JAN-2033</v>
          </cell>
          <cell r="FQ193">
            <v>0</v>
          </cell>
          <cell r="FR193">
            <v>9599.0930000000008</v>
          </cell>
          <cell r="FS193">
            <v>0</v>
          </cell>
          <cell r="FT193">
            <v>9259.5040000000008</v>
          </cell>
          <cell r="FU193">
            <v>4398925</v>
          </cell>
          <cell r="FV193">
            <v>4437406</v>
          </cell>
          <cell r="FW193">
            <v>0</v>
          </cell>
          <cell r="FX193">
            <v>0</v>
          </cell>
          <cell r="FY193">
            <v>11795.23</v>
          </cell>
          <cell r="FZ193" t="str">
            <v xml:space="preserve"> 01-JAN-2033</v>
          </cell>
          <cell r="GA193">
            <v>6801642</v>
          </cell>
          <cell r="GB193">
            <v>6870434</v>
          </cell>
          <cell r="GC193">
            <v>9279.1679999999997</v>
          </cell>
          <cell r="GD193">
            <v>0</v>
          </cell>
          <cell r="GE193">
            <v>0</v>
          </cell>
          <cell r="GF193">
            <v>2429645</v>
          </cell>
          <cell r="GG193">
            <v>12234.01</v>
          </cell>
          <cell r="GH193">
            <v>0</v>
          </cell>
          <cell r="GI193">
            <v>11391.3</v>
          </cell>
          <cell r="GJ193" t="str">
            <v xml:space="preserve"> 01-JAN-2033</v>
          </cell>
          <cell r="GK193">
            <v>0</v>
          </cell>
          <cell r="GL193">
            <v>41278.400000000001</v>
          </cell>
          <cell r="GM193">
            <v>63335.92</v>
          </cell>
          <cell r="GN193">
            <v>50066.58</v>
          </cell>
          <cell r="GO193">
            <v>45249.43</v>
          </cell>
          <cell r="GP193">
            <v>0</v>
          </cell>
          <cell r="GQ193">
            <v>0</v>
          </cell>
          <cell r="GR193">
            <v>0</v>
          </cell>
          <cell r="GS193">
            <v>12695.61</v>
          </cell>
          <cell r="GT193" t="str">
            <v xml:space="preserve"> 01-JAN-2033</v>
          </cell>
          <cell r="GU193">
            <v>10984.11</v>
          </cell>
          <cell r="GV193">
            <v>10741.78</v>
          </cell>
          <cell r="GW193">
            <v>2874545</v>
          </cell>
          <cell r="GX193">
            <v>7423729</v>
          </cell>
          <cell r="GY193">
            <v>27913.759999999998</v>
          </cell>
          <cell r="GZ193">
            <v>0</v>
          </cell>
          <cell r="HA193">
            <v>5697470</v>
          </cell>
          <cell r="HB193">
            <v>0</v>
          </cell>
          <cell r="HC193">
            <v>14672.3</v>
          </cell>
          <cell r="HD193" t="str">
            <v xml:space="preserve"> 01-JAN-2033</v>
          </cell>
          <cell r="HE193">
            <v>0</v>
          </cell>
          <cell r="HF193">
            <v>0</v>
          </cell>
          <cell r="HG193">
            <v>10561.7</v>
          </cell>
          <cell r="HH193">
            <v>6059949</v>
          </cell>
          <cell r="HI193">
            <v>0</v>
          </cell>
          <cell r="HJ193">
            <v>0</v>
          </cell>
          <cell r="HK193">
            <v>6441106</v>
          </cell>
          <cell r="HL193">
            <v>13649.95</v>
          </cell>
          <cell r="HM193">
            <v>24324.98</v>
          </cell>
          <cell r="HN193" t="str">
            <v xml:space="preserve"> 01-JAN-2033</v>
          </cell>
          <cell r="HO193">
            <v>0</v>
          </cell>
          <cell r="HP193">
            <v>17715.5</v>
          </cell>
          <cell r="HQ193">
            <v>0</v>
          </cell>
          <cell r="HR193">
            <v>13312.78</v>
          </cell>
          <cell r="HS193">
            <v>9618.116</v>
          </cell>
          <cell r="HT193">
            <v>8015.875</v>
          </cell>
          <cell r="HU193">
            <v>0</v>
          </cell>
          <cell r="HV193">
            <v>0</v>
          </cell>
          <cell r="HW193">
            <v>15283.58</v>
          </cell>
          <cell r="HX193" t="str">
            <v xml:space="preserve"> 01-JAN-2033</v>
          </cell>
          <cell r="HY193">
            <v>11248.16</v>
          </cell>
          <cell r="HZ193">
            <v>11915.96</v>
          </cell>
          <cell r="IA193">
            <v>13923.23</v>
          </cell>
          <cell r="IB193">
            <v>0</v>
          </cell>
          <cell r="IC193">
            <v>0</v>
          </cell>
          <cell r="ID193">
            <v>3192307</v>
          </cell>
          <cell r="IE193">
            <v>18773.3</v>
          </cell>
          <cell r="IF193">
            <v>0</v>
          </cell>
          <cell r="IG193">
            <v>13300.56</v>
          </cell>
          <cell r="IH193" t="str">
            <v xml:space="preserve"> 01-JAN-2033</v>
          </cell>
          <cell r="II193">
            <v>0</v>
          </cell>
          <cell r="IJ193">
            <v>57944.5</v>
          </cell>
          <cell r="IK193">
            <v>83151.570000000007</v>
          </cell>
          <cell r="IL193">
            <v>80424.63</v>
          </cell>
          <cell r="IM193">
            <v>68819.649999999994</v>
          </cell>
          <cell r="IN193">
            <v>0</v>
          </cell>
          <cell r="IO193">
            <v>0</v>
          </cell>
          <cell r="IP193">
            <v>0</v>
          </cell>
          <cell r="IQ193">
            <v>2626.4670000000001</v>
          </cell>
        </row>
        <row r="194">
          <cell r="A194">
            <v>48945</v>
          </cell>
          <cell r="B194" t="str">
            <v xml:space="preserve"> 01-JAN-2034</v>
          </cell>
          <cell r="C194">
            <v>28.084869999999999</v>
          </cell>
          <cell r="D194">
            <v>297738.90000000002</v>
          </cell>
          <cell r="E194">
            <v>31405.85</v>
          </cell>
          <cell r="F194">
            <v>2175.9690000000001</v>
          </cell>
          <cell r="G194">
            <v>87139.27</v>
          </cell>
          <cell r="H194">
            <v>29229.88</v>
          </cell>
          <cell r="I194">
            <v>210599.6</v>
          </cell>
          <cell r="J194">
            <v>32053.24</v>
          </cell>
          <cell r="K194">
            <v>302042.40000000002</v>
          </cell>
          <cell r="L194" t="str">
            <v xml:space="preserve"> 01-JAN-2034</v>
          </cell>
          <cell r="M194">
            <v>215.04060000000001</v>
          </cell>
          <cell r="N194">
            <v>0.25821270000000002</v>
          </cell>
          <cell r="O194">
            <v>0.38296449999999999</v>
          </cell>
          <cell r="P194">
            <v>0.9307145</v>
          </cell>
          <cell r="Q194">
            <v>0</v>
          </cell>
          <cell r="R194">
            <v>273.04750000000001</v>
          </cell>
          <cell r="S194">
            <v>1461.9349999999999</v>
          </cell>
          <cell r="T194">
            <v>440.98719999999997</v>
          </cell>
          <cell r="U194">
            <v>0</v>
          </cell>
          <cell r="V194" t="str">
            <v xml:space="preserve"> 01-JAN-2034</v>
          </cell>
          <cell r="W194">
            <v>12217.14</v>
          </cell>
          <cell r="X194">
            <v>60871.4</v>
          </cell>
          <cell r="Y194">
            <v>14050.74</v>
          </cell>
          <cell r="Z194">
            <v>0</v>
          </cell>
          <cell r="AA194">
            <v>1072.8879999999999</v>
          </cell>
          <cell r="AB194">
            <v>7086.2889999999998</v>
          </cell>
          <cell r="AC194">
            <v>2540.9699999999998</v>
          </cell>
          <cell r="AD194">
            <v>0</v>
          </cell>
          <cell r="AE194">
            <v>13764.59</v>
          </cell>
          <cell r="AF194" t="str">
            <v xml:space="preserve"> 01-JAN-2034</v>
          </cell>
          <cell r="AG194">
            <v>81183.95</v>
          </cell>
          <cell r="AH194">
            <v>22974.959999999999</v>
          </cell>
          <cell r="AI194">
            <v>0</v>
          </cell>
          <cell r="AJ194">
            <v>3.67052E-2</v>
          </cell>
          <cell r="AK194">
            <v>0.24243310000000001</v>
          </cell>
          <cell r="AL194">
            <v>8.6930599999999997E-2</v>
          </cell>
          <cell r="AM194">
            <v>366</v>
          </cell>
          <cell r="AN194">
            <v>183</v>
          </cell>
          <cell r="AO194">
            <v>24</v>
          </cell>
          <cell r="AP194" t="str">
            <v xml:space="preserve"> 01-JAN-2034</v>
          </cell>
          <cell r="AQ194">
            <v>248</v>
          </cell>
          <cell r="AR194">
            <v>144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91.957319999999996</v>
          </cell>
          <cell r="AZ194" t="str">
            <v xml:space="preserve"> 01-JAN-2034</v>
          </cell>
          <cell r="BA194">
            <v>54.921129999999998</v>
          </cell>
          <cell r="BB194">
            <v>86.84393</v>
          </cell>
          <cell r="BC194">
            <v>38.902380000000001</v>
          </cell>
          <cell r="BD194">
            <v>88.871260000000007</v>
          </cell>
          <cell r="BE194">
            <v>144.92310000000001</v>
          </cell>
          <cell r="BF194">
            <v>0</v>
          </cell>
          <cell r="BG194">
            <v>84.594840000000005</v>
          </cell>
          <cell r="BH194">
            <v>0</v>
          </cell>
          <cell r="BI194">
            <v>122.1964</v>
          </cell>
          <cell r="BJ194" t="str">
            <v xml:space="preserve"> 01-JAN-2034</v>
          </cell>
          <cell r="BK194">
            <v>0</v>
          </cell>
          <cell r="BL194">
            <v>0</v>
          </cell>
          <cell r="BM194">
            <v>120.42610000000001</v>
          </cell>
          <cell r="BN194">
            <v>55.263710000000003</v>
          </cell>
          <cell r="BO194">
            <v>0</v>
          </cell>
          <cell r="BP194">
            <v>0</v>
          </cell>
          <cell r="BQ194">
            <v>119.6238</v>
          </cell>
          <cell r="BR194">
            <v>42.500320000000002</v>
          </cell>
          <cell r="BS194">
            <v>110.5581</v>
          </cell>
          <cell r="BT194" t="str">
            <v xml:space="preserve"> 01-JAN-2034</v>
          </cell>
          <cell r="BU194">
            <v>0</v>
          </cell>
          <cell r="BV194">
            <v>177.9931</v>
          </cell>
          <cell r="BW194">
            <v>0</v>
          </cell>
          <cell r="BX194">
            <v>131.99879999999999</v>
          </cell>
          <cell r="BY194">
            <v>37.185490000000001</v>
          </cell>
          <cell r="BZ194">
            <v>66.293970000000002</v>
          </cell>
          <cell r="CA194">
            <v>0</v>
          </cell>
          <cell r="CB194">
            <v>0</v>
          </cell>
          <cell r="CC194">
            <v>117.4858</v>
          </cell>
          <cell r="CD194" t="str">
            <v xml:space="preserve"> 01-JAN-2034</v>
          </cell>
          <cell r="CE194">
            <v>61.623489999999997</v>
          </cell>
          <cell r="CF194">
            <v>109.64530000000001</v>
          </cell>
          <cell r="CG194">
            <v>33.04074</v>
          </cell>
          <cell r="CH194">
            <v>0</v>
          </cell>
          <cell r="CI194">
            <v>0</v>
          </cell>
          <cell r="CJ194">
            <v>37.91048</v>
          </cell>
          <cell r="CK194">
            <v>116.27549999999999</v>
          </cell>
          <cell r="CL194">
            <v>0</v>
          </cell>
          <cell r="CM194">
            <v>124.9342</v>
          </cell>
          <cell r="CN194" t="str">
            <v xml:space="preserve"> 01-JAN-2034</v>
          </cell>
          <cell r="CO194">
            <v>0</v>
          </cell>
          <cell r="CP194">
            <v>524.24599999999998</v>
          </cell>
          <cell r="CQ194">
            <v>606.03430000000003</v>
          </cell>
          <cell r="CR194">
            <v>479.36790000000002</v>
          </cell>
          <cell r="CS194">
            <v>566.32119999999998</v>
          </cell>
          <cell r="CT194">
            <v>0</v>
          </cell>
          <cell r="CU194">
            <v>0</v>
          </cell>
          <cell r="CV194">
            <v>0</v>
          </cell>
          <cell r="CW194">
            <v>4428118</v>
          </cell>
          <cell r="CX194" t="str">
            <v xml:space="preserve"> 01-JAN-2034</v>
          </cell>
          <cell r="CY194">
            <v>1723434</v>
          </cell>
          <cell r="CZ194">
            <v>3606867</v>
          </cell>
          <cell r="DA194">
            <v>1084309</v>
          </cell>
          <cell r="DB194">
            <v>2264523</v>
          </cell>
          <cell r="DC194">
            <v>8043756</v>
          </cell>
          <cell r="DD194">
            <v>0</v>
          </cell>
          <cell r="DE194">
            <v>2997371</v>
          </cell>
          <cell r="DF194">
            <v>0</v>
          </cell>
          <cell r="DG194">
            <v>4782852</v>
          </cell>
          <cell r="DH194" t="str">
            <v xml:space="preserve"> 01-JAN-2034</v>
          </cell>
          <cell r="DI194">
            <v>0</v>
          </cell>
          <cell r="DJ194">
            <v>0</v>
          </cell>
          <cell r="DK194">
            <v>3185129</v>
          </cell>
          <cell r="DL194">
            <v>2097238</v>
          </cell>
          <cell r="DM194">
            <v>0</v>
          </cell>
          <cell r="DN194">
            <v>0</v>
          </cell>
          <cell r="DO194">
            <v>4435494</v>
          </cell>
          <cell r="DP194">
            <v>2674615</v>
          </cell>
          <cell r="DQ194">
            <v>5862514</v>
          </cell>
          <cell r="DR194" t="str">
            <v xml:space="preserve"> 01-JAN-2034</v>
          </cell>
          <cell r="DS194">
            <v>0</v>
          </cell>
          <cell r="DT194">
            <v>6327788</v>
          </cell>
          <cell r="DU194">
            <v>0</v>
          </cell>
          <cell r="DV194">
            <v>3153934</v>
          </cell>
          <cell r="DW194">
            <v>1608459</v>
          </cell>
          <cell r="DX194">
            <v>2329894</v>
          </cell>
          <cell r="DY194">
            <v>0</v>
          </cell>
          <cell r="DZ194">
            <v>0</v>
          </cell>
          <cell r="EA194">
            <v>4627920</v>
          </cell>
          <cell r="EB194" t="str">
            <v xml:space="preserve"> 01-JAN-2034</v>
          </cell>
          <cell r="EC194">
            <v>2510503</v>
          </cell>
          <cell r="ED194">
            <v>4982236</v>
          </cell>
          <cell r="EE194">
            <v>1739283</v>
          </cell>
          <cell r="EF194">
            <v>0</v>
          </cell>
          <cell r="EG194">
            <v>0</v>
          </cell>
          <cell r="EH194">
            <v>1540404</v>
          </cell>
          <cell r="EI194">
            <v>6192738</v>
          </cell>
          <cell r="EJ194">
            <v>0</v>
          </cell>
          <cell r="EK194">
            <v>4939896</v>
          </cell>
          <cell r="EL194" t="str">
            <v xml:space="preserve"> 01-JAN-2033</v>
          </cell>
          <cell r="EM194">
            <v>0</v>
          </cell>
          <cell r="EN194">
            <v>20292.29</v>
          </cell>
          <cell r="EO194">
            <v>25507.23</v>
          </cell>
          <cell r="EP194">
            <v>18388.810000000001</v>
          </cell>
          <cell r="EQ194">
            <v>22137.43</v>
          </cell>
          <cell r="ER194">
            <v>0</v>
          </cell>
          <cell r="ES194">
            <v>0</v>
          </cell>
          <cell r="ET194">
            <v>0</v>
          </cell>
          <cell r="EU194">
            <v>8989.8559999999998</v>
          </cell>
          <cell r="EV194" t="str">
            <v xml:space="preserve"> 01-JAN-2034</v>
          </cell>
          <cell r="EW194">
            <v>5970065</v>
          </cell>
          <cell r="EX194">
            <v>9698.2029999999995</v>
          </cell>
          <cell r="EY194">
            <v>2810712</v>
          </cell>
          <cell r="EZ194">
            <v>4250664</v>
          </cell>
          <cell r="FA194">
            <v>20149.7</v>
          </cell>
          <cell r="FB194">
            <v>0</v>
          </cell>
          <cell r="FC194">
            <v>8990.8220000000001</v>
          </cell>
          <cell r="FD194">
            <v>0</v>
          </cell>
          <cell r="FE194">
            <v>11007.28</v>
          </cell>
          <cell r="FF194" t="str">
            <v xml:space="preserve"> 01-JAN-2034</v>
          </cell>
          <cell r="FG194">
            <v>0</v>
          </cell>
          <cell r="FH194">
            <v>0</v>
          </cell>
          <cell r="FI194">
            <v>7854863</v>
          </cell>
          <cell r="FJ194">
            <v>3357123</v>
          </cell>
          <cell r="FK194">
            <v>0</v>
          </cell>
          <cell r="FL194">
            <v>0</v>
          </cell>
          <cell r="FM194">
            <v>6031026</v>
          </cell>
          <cell r="FN194">
            <v>8547.9660000000003</v>
          </cell>
          <cell r="FO194">
            <v>19386.830000000002</v>
          </cell>
          <cell r="FP194" t="str">
            <v xml:space="preserve"> 01-JAN-2034</v>
          </cell>
          <cell r="FQ194">
            <v>0</v>
          </cell>
          <cell r="FR194">
            <v>10170.76</v>
          </cell>
          <cell r="FS194">
            <v>0</v>
          </cell>
          <cell r="FT194">
            <v>9710.2800000000007</v>
          </cell>
          <cell r="FU194">
            <v>4652236</v>
          </cell>
          <cell r="FV194">
            <v>4715670</v>
          </cell>
          <cell r="FW194">
            <v>0</v>
          </cell>
          <cell r="FX194">
            <v>0</v>
          </cell>
          <cell r="FY194">
            <v>12472.3</v>
          </cell>
          <cell r="FZ194" t="str">
            <v xml:space="preserve"> 01-JAN-2034</v>
          </cell>
          <cell r="GA194">
            <v>7183284</v>
          </cell>
          <cell r="GB194">
            <v>7287260</v>
          </cell>
          <cell r="GC194">
            <v>9749.9189999999999</v>
          </cell>
          <cell r="GD194">
            <v>0</v>
          </cell>
          <cell r="GE194">
            <v>0</v>
          </cell>
          <cell r="GF194">
            <v>2569841</v>
          </cell>
          <cell r="GG194">
            <v>12955.65</v>
          </cell>
          <cell r="GH194">
            <v>0</v>
          </cell>
          <cell r="GI194">
            <v>12087.31</v>
          </cell>
          <cell r="GJ194" t="str">
            <v xml:space="preserve"> 01-JAN-2034</v>
          </cell>
          <cell r="GK194">
            <v>0</v>
          </cell>
          <cell r="GL194">
            <v>43493.7</v>
          </cell>
          <cell r="GM194">
            <v>66754.28</v>
          </cell>
          <cell r="GN194">
            <v>52627.45</v>
          </cell>
          <cell r="GO194">
            <v>47724.18</v>
          </cell>
          <cell r="GP194">
            <v>0</v>
          </cell>
          <cell r="GQ194">
            <v>0</v>
          </cell>
          <cell r="GR194">
            <v>0</v>
          </cell>
          <cell r="GS194">
            <v>13147.15</v>
          </cell>
          <cell r="GT194" t="str">
            <v xml:space="preserve"> 01-JAN-2034</v>
          </cell>
          <cell r="GU194">
            <v>11405.17</v>
          </cell>
          <cell r="GV194">
            <v>11134.67</v>
          </cell>
          <cell r="GW194">
            <v>3013648</v>
          </cell>
          <cell r="GX194">
            <v>7777839</v>
          </cell>
          <cell r="GY194">
            <v>28914.45</v>
          </cell>
          <cell r="GZ194">
            <v>0</v>
          </cell>
          <cell r="HA194">
            <v>5915908</v>
          </cell>
          <cell r="HB194">
            <v>0</v>
          </cell>
          <cell r="HC194">
            <v>15294.8</v>
          </cell>
          <cell r="HD194" t="str">
            <v xml:space="preserve"> 01-JAN-2034</v>
          </cell>
          <cell r="HE194">
            <v>0</v>
          </cell>
          <cell r="HF194">
            <v>0</v>
          </cell>
          <cell r="HG194">
            <v>11013.32</v>
          </cell>
          <cell r="HH194">
            <v>6319428</v>
          </cell>
          <cell r="HI194">
            <v>0</v>
          </cell>
          <cell r="HJ194">
            <v>0</v>
          </cell>
          <cell r="HK194">
            <v>6716712</v>
          </cell>
          <cell r="HL194">
            <v>14113.98</v>
          </cell>
          <cell r="HM194">
            <v>25224.09</v>
          </cell>
          <cell r="HN194" t="str">
            <v xml:space="preserve"> 01-JAN-2034</v>
          </cell>
          <cell r="HO194">
            <v>0</v>
          </cell>
          <cell r="HP194">
            <v>18398.39</v>
          </cell>
          <cell r="HQ194">
            <v>0</v>
          </cell>
          <cell r="HR194">
            <v>13853.49</v>
          </cell>
          <cell r="HS194">
            <v>9999.2530000000006</v>
          </cell>
          <cell r="HT194">
            <v>8391.7569999999996</v>
          </cell>
          <cell r="HU194">
            <v>0</v>
          </cell>
          <cell r="HV194">
            <v>0</v>
          </cell>
          <cell r="HW194">
            <v>15950.43</v>
          </cell>
          <cell r="HX194" t="str">
            <v xml:space="preserve"> 01-JAN-2034</v>
          </cell>
          <cell r="HY194">
            <v>11740.56</v>
          </cell>
          <cell r="HZ194">
            <v>12385.71</v>
          </cell>
          <cell r="IA194">
            <v>14516.65</v>
          </cell>
          <cell r="IB194">
            <v>0</v>
          </cell>
          <cell r="IC194">
            <v>0</v>
          </cell>
          <cell r="ID194">
            <v>3342674</v>
          </cell>
          <cell r="IE194">
            <v>19559.259999999998</v>
          </cell>
          <cell r="IF194">
            <v>0</v>
          </cell>
          <cell r="IG194">
            <v>13913.04</v>
          </cell>
          <cell r="IH194" t="str">
            <v xml:space="preserve"> 01-JAN-2034</v>
          </cell>
          <cell r="II194">
            <v>0</v>
          </cell>
          <cell r="IJ194">
            <v>60228.22</v>
          </cell>
          <cell r="IK194">
            <v>86543.14</v>
          </cell>
          <cell r="IL194">
            <v>83626.679999999993</v>
          </cell>
          <cell r="IM194">
            <v>71644.320000000007</v>
          </cell>
          <cell r="IN194">
            <v>0</v>
          </cell>
          <cell r="IO194">
            <v>0</v>
          </cell>
          <cell r="IP194">
            <v>0</v>
          </cell>
          <cell r="IQ194">
            <v>2538.0219999999999</v>
          </cell>
        </row>
        <row r="195">
          <cell r="A195">
            <v>49310</v>
          </cell>
          <cell r="B195" t="str">
            <v xml:space="preserve"> 01-JAN-2035</v>
          </cell>
          <cell r="C195">
            <v>29.08419</v>
          </cell>
          <cell r="D195">
            <v>309179.3</v>
          </cell>
          <cell r="E195">
            <v>31229.17</v>
          </cell>
          <cell r="F195">
            <v>2053.779</v>
          </cell>
          <cell r="G195">
            <v>87908.73</v>
          </cell>
          <cell r="H195">
            <v>29175.39</v>
          </cell>
          <cell r="I195">
            <v>221270.6</v>
          </cell>
          <cell r="J195">
            <v>32024.28</v>
          </cell>
          <cell r="K195">
            <v>313820.5</v>
          </cell>
          <cell r="L195" t="str">
            <v xml:space="preserve"> 01-JAN-2035</v>
          </cell>
          <cell r="M195">
            <v>216.56139999999999</v>
          </cell>
          <cell r="N195">
            <v>0.26049270000000002</v>
          </cell>
          <cell r="O195">
            <v>0.38634619999999997</v>
          </cell>
          <cell r="P195">
            <v>0.93423520000000004</v>
          </cell>
          <cell r="Q195">
            <v>0</v>
          </cell>
          <cell r="R195">
            <v>257.95760000000001</v>
          </cell>
          <cell r="S195">
            <v>1381.4</v>
          </cell>
          <cell r="T195">
            <v>414.42079999999999</v>
          </cell>
          <cell r="U195">
            <v>0</v>
          </cell>
          <cell r="V195" t="str">
            <v xml:space="preserve"> 01-JAN-2035</v>
          </cell>
          <cell r="W195">
            <v>12314.51</v>
          </cell>
          <cell r="X195">
            <v>61386.52</v>
          </cell>
          <cell r="Y195">
            <v>14207.7</v>
          </cell>
          <cell r="Z195">
            <v>0</v>
          </cell>
          <cell r="AA195">
            <v>1023.869</v>
          </cell>
          <cell r="AB195">
            <v>6796.1289999999999</v>
          </cell>
          <cell r="AC195">
            <v>2471.5320000000002</v>
          </cell>
          <cell r="AD195">
            <v>0</v>
          </cell>
          <cell r="AE195">
            <v>14142.84</v>
          </cell>
          <cell r="AF195" t="str">
            <v xml:space="preserve"> 01-JAN-2035</v>
          </cell>
          <cell r="AG195">
            <v>83723.77</v>
          </cell>
          <cell r="AH195">
            <v>23915.15</v>
          </cell>
          <cell r="AI195">
            <v>0</v>
          </cell>
          <cell r="AJ195">
            <v>3.5093600000000003E-2</v>
          </cell>
          <cell r="AK195">
            <v>0.23294049999999999</v>
          </cell>
          <cell r="AL195">
            <v>8.4712899999999994E-2</v>
          </cell>
          <cell r="AM195">
            <v>366</v>
          </cell>
          <cell r="AN195">
            <v>182</v>
          </cell>
          <cell r="AO195">
            <v>25</v>
          </cell>
          <cell r="AP195" t="str">
            <v xml:space="preserve"> 01-JAN-2035</v>
          </cell>
          <cell r="AQ195">
            <v>248</v>
          </cell>
          <cell r="AR195">
            <v>144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89.354770000000002</v>
          </cell>
          <cell r="AZ195" t="str">
            <v xml:space="preserve"> 01-JAN-2035</v>
          </cell>
          <cell r="BA195">
            <v>52.265479999999997</v>
          </cell>
          <cell r="BB195">
            <v>84.408860000000004</v>
          </cell>
          <cell r="BC195">
            <v>35.953919999999997</v>
          </cell>
          <cell r="BD195">
            <v>82.328789999999998</v>
          </cell>
          <cell r="BE195">
            <v>141.5299</v>
          </cell>
          <cell r="BF195">
            <v>0</v>
          </cell>
          <cell r="BG195">
            <v>80.995850000000004</v>
          </cell>
          <cell r="BH195">
            <v>0</v>
          </cell>
          <cell r="BI195">
            <v>115.009</v>
          </cell>
          <cell r="BJ195" t="str">
            <v xml:space="preserve"> 01-JAN-2035</v>
          </cell>
          <cell r="BK195">
            <v>0</v>
          </cell>
          <cell r="BL195">
            <v>0</v>
          </cell>
          <cell r="BM195">
            <v>112.98690000000001</v>
          </cell>
          <cell r="BN195">
            <v>50.092370000000003</v>
          </cell>
          <cell r="BO195">
            <v>0</v>
          </cell>
          <cell r="BP195">
            <v>0</v>
          </cell>
          <cell r="BQ195">
            <v>111.88809999999999</v>
          </cell>
          <cell r="BR195">
            <v>39.552759999999999</v>
          </cell>
          <cell r="BS195">
            <v>107.1134</v>
          </cell>
          <cell r="BT195" t="str">
            <v xml:space="preserve"> 01-JAN-2035</v>
          </cell>
          <cell r="BU195">
            <v>0</v>
          </cell>
          <cell r="BV195">
            <v>173.53649999999999</v>
          </cell>
          <cell r="BW195">
            <v>0</v>
          </cell>
          <cell r="BX195">
            <v>126.2056</v>
          </cell>
          <cell r="BY195">
            <v>34.12715</v>
          </cell>
          <cell r="BZ195">
            <v>61.287520000000001</v>
          </cell>
          <cell r="CA195">
            <v>0</v>
          </cell>
          <cell r="CB195">
            <v>0</v>
          </cell>
          <cell r="CC195">
            <v>112.601</v>
          </cell>
          <cell r="CD195" t="str">
            <v xml:space="preserve"> 01-JAN-2035</v>
          </cell>
          <cell r="CE195">
            <v>57.171480000000003</v>
          </cell>
          <cell r="CF195">
            <v>100.4953</v>
          </cell>
          <cell r="CG195">
            <v>28.196110000000001</v>
          </cell>
          <cell r="CH195">
            <v>0</v>
          </cell>
          <cell r="CI195">
            <v>0</v>
          </cell>
          <cell r="CJ195">
            <v>34.869579999999999</v>
          </cell>
          <cell r="CK195">
            <v>106.92619999999999</v>
          </cell>
          <cell r="CL195">
            <v>0</v>
          </cell>
          <cell r="CM195">
            <v>114.88200000000001</v>
          </cell>
          <cell r="CN195" t="str">
            <v xml:space="preserve"> 01-JAN-2035</v>
          </cell>
          <cell r="CO195">
            <v>0</v>
          </cell>
          <cell r="CP195">
            <v>498.01420000000002</v>
          </cell>
          <cell r="CQ195">
            <v>574.91409999999996</v>
          </cell>
          <cell r="CR195">
            <v>451.43430000000001</v>
          </cell>
          <cell r="CS195">
            <v>529.41589999999997</v>
          </cell>
          <cell r="CT195">
            <v>0</v>
          </cell>
          <cell r="CU195">
            <v>0</v>
          </cell>
          <cell r="CV195">
            <v>0</v>
          </cell>
          <cell r="CW195">
            <v>4455704</v>
          </cell>
          <cell r="CX195" t="str">
            <v xml:space="preserve"> 01-JAN-2035</v>
          </cell>
          <cell r="CY195">
            <v>1739996</v>
          </cell>
          <cell r="CZ195">
            <v>3632451</v>
          </cell>
          <cell r="DA195">
            <v>1096938</v>
          </cell>
          <cell r="DB195">
            <v>2297251</v>
          </cell>
          <cell r="DC195">
            <v>8086152</v>
          </cell>
          <cell r="DD195">
            <v>0</v>
          </cell>
          <cell r="DE195">
            <v>3023234</v>
          </cell>
          <cell r="DF195">
            <v>0</v>
          </cell>
          <cell r="DG195">
            <v>4823230</v>
          </cell>
          <cell r="DH195" t="str">
            <v xml:space="preserve"> 01-JAN-2035</v>
          </cell>
          <cell r="DI195">
            <v>0</v>
          </cell>
          <cell r="DJ195">
            <v>0</v>
          </cell>
          <cell r="DK195">
            <v>3229065</v>
          </cell>
          <cell r="DL195">
            <v>2116332</v>
          </cell>
          <cell r="DM195">
            <v>0</v>
          </cell>
          <cell r="DN195">
            <v>0</v>
          </cell>
          <cell r="DO195">
            <v>4480573</v>
          </cell>
          <cell r="DP195">
            <v>2692074</v>
          </cell>
          <cell r="DQ195">
            <v>5897862</v>
          </cell>
          <cell r="DR195" t="str">
            <v xml:space="preserve"> 01-JAN-2035</v>
          </cell>
          <cell r="DS195">
            <v>0</v>
          </cell>
          <cell r="DT195">
            <v>6380961</v>
          </cell>
          <cell r="DU195">
            <v>0</v>
          </cell>
          <cell r="DV195">
            <v>3195077</v>
          </cell>
          <cell r="DW195">
            <v>1623780</v>
          </cell>
          <cell r="DX195">
            <v>2357323</v>
          </cell>
          <cell r="DY195">
            <v>0</v>
          </cell>
          <cell r="DZ195">
            <v>0</v>
          </cell>
          <cell r="EA195">
            <v>4665822</v>
          </cell>
          <cell r="EB195" t="str">
            <v xml:space="preserve"> 01-JAN-2035</v>
          </cell>
          <cell r="EC195">
            <v>2536840</v>
          </cell>
          <cell r="ED195">
            <v>5029732</v>
          </cell>
          <cell r="EE195">
            <v>1753423</v>
          </cell>
          <cell r="EF195">
            <v>0</v>
          </cell>
          <cell r="EG195">
            <v>0</v>
          </cell>
          <cell r="EH195">
            <v>1555955</v>
          </cell>
          <cell r="EI195">
            <v>6246005</v>
          </cell>
          <cell r="EJ195">
            <v>0</v>
          </cell>
          <cell r="EK195">
            <v>4992952</v>
          </cell>
          <cell r="EL195" t="str">
            <v xml:space="preserve"> 01-JAN-2034</v>
          </cell>
          <cell r="EM195">
            <v>0</v>
          </cell>
          <cell r="EN195">
            <v>20486.169999999998</v>
          </cell>
          <cell r="EO195">
            <v>25725.61</v>
          </cell>
          <cell r="EP195">
            <v>18564.580000000002</v>
          </cell>
          <cell r="EQ195">
            <v>22362.91</v>
          </cell>
          <cell r="ER195">
            <v>0</v>
          </cell>
          <cell r="ES195">
            <v>0</v>
          </cell>
          <cell r="ET195">
            <v>0</v>
          </cell>
          <cell r="EU195">
            <v>9417.3109999999997</v>
          </cell>
          <cell r="EV195" t="str">
            <v xml:space="preserve"> 01-JAN-2035</v>
          </cell>
          <cell r="EW195">
            <v>6250620</v>
          </cell>
          <cell r="EX195">
            <v>10122.77</v>
          </cell>
          <cell r="EY195">
            <v>2932626</v>
          </cell>
          <cell r="EZ195">
            <v>4497108</v>
          </cell>
          <cell r="FA195">
            <v>21083.86</v>
          </cell>
          <cell r="FB195">
            <v>0</v>
          </cell>
          <cell r="FC195">
            <v>9396.1370000000006</v>
          </cell>
          <cell r="FD195">
            <v>0</v>
          </cell>
          <cell r="FE195">
            <v>11604.89</v>
          </cell>
          <cell r="FF195" t="str">
            <v xml:space="preserve"> 01-JAN-2035</v>
          </cell>
          <cell r="FG195">
            <v>0</v>
          </cell>
          <cell r="FH195">
            <v>0</v>
          </cell>
          <cell r="FI195">
            <v>8227695</v>
          </cell>
          <cell r="FJ195">
            <v>3536642</v>
          </cell>
          <cell r="FK195">
            <v>0</v>
          </cell>
          <cell r="FL195">
            <v>0</v>
          </cell>
          <cell r="FM195">
            <v>6390292</v>
          </cell>
          <cell r="FN195">
            <v>8901.0450000000001</v>
          </cell>
          <cell r="FO195">
            <v>20293.689999999999</v>
          </cell>
          <cell r="FP195" t="str">
            <v xml:space="preserve"> 01-JAN-2035</v>
          </cell>
          <cell r="FQ195">
            <v>0</v>
          </cell>
          <cell r="FR195">
            <v>10747.99</v>
          </cell>
          <cell r="FS195">
            <v>0</v>
          </cell>
          <cell r="FT195">
            <v>10158.57</v>
          </cell>
          <cell r="FU195">
            <v>4905396</v>
          </cell>
          <cell r="FV195">
            <v>4995022</v>
          </cell>
          <cell r="FW195">
            <v>0</v>
          </cell>
          <cell r="FX195">
            <v>0</v>
          </cell>
          <cell r="FY195">
            <v>13153.94</v>
          </cell>
          <cell r="FZ195" t="str">
            <v xml:space="preserve"> 01-JAN-2035</v>
          </cell>
          <cell r="GA195">
            <v>7566092</v>
          </cell>
          <cell r="GB195">
            <v>7705346</v>
          </cell>
          <cell r="GC195">
            <v>10206.98</v>
          </cell>
          <cell r="GD195">
            <v>0</v>
          </cell>
          <cell r="GE195">
            <v>0</v>
          </cell>
          <cell r="GF195">
            <v>2710454</v>
          </cell>
          <cell r="GG195">
            <v>13680.63</v>
          </cell>
          <cell r="GH195">
            <v>0</v>
          </cell>
          <cell r="GI195">
            <v>12785.46</v>
          </cell>
          <cell r="GJ195" t="str">
            <v xml:space="preserve"> 01-JAN-2035</v>
          </cell>
          <cell r="GK195">
            <v>0</v>
          </cell>
          <cell r="GL195">
            <v>45712</v>
          </cell>
          <cell r="GM195">
            <v>70187.92</v>
          </cell>
          <cell r="GN195">
            <v>55171.66</v>
          </cell>
          <cell r="GO195">
            <v>50198.98</v>
          </cell>
          <cell r="GP195">
            <v>0</v>
          </cell>
          <cell r="GQ195">
            <v>0</v>
          </cell>
          <cell r="GR195">
            <v>0</v>
          </cell>
          <cell r="GS195">
            <v>13605.88</v>
          </cell>
          <cell r="GT195" t="str">
            <v xml:space="preserve"> 01-JAN-2035</v>
          </cell>
          <cell r="GU195">
            <v>11832.41</v>
          </cell>
          <cell r="GV195">
            <v>11530.02</v>
          </cell>
          <cell r="GW195">
            <v>3155425</v>
          </cell>
          <cell r="GX195">
            <v>8135774</v>
          </cell>
          <cell r="GY195">
            <v>29910.19</v>
          </cell>
          <cell r="GZ195">
            <v>0</v>
          </cell>
          <cell r="HA195">
            <v>6139120</v>
          </cell>
          <cell r="HB195">
            <v>0</v>
          </cell>
          <cell r="HC195">
            <v>15926.38</v>
          </cell>
          <cell r="HD195" t="str">
            <v xml:space="preserve"> 01-JAN-2035</v>
          </cell>
          <cell r="HE195">
            <v>0</v>
          </cell>
          <cell r="HF195">
            <v>0</v>
          </cell>
          <cell r="HG195">
            <v>11463.83</v>
          </cell>
          <cell r="HH195">
            <v>6571144</v>
          </cell>
          <cell r="HI195">
            <v>0</v>
          </cell>
          <cell r="HJ195">
            <v>0</v>
          </cell>
          <cell r="HK195">
            <v>6993420</v>
          </cell>
          <cell r="HL195">
            <v>14581.31</v>
          </cell>
          <cell r="HM195">
            <v>26132.25</v>
          </cell>
          <cell r="HN195" t="str">
            <v xml:space="preserve"> 01-JAN-2035</v>
          </cell>
          <cell r="HO195">
            <v>0</v>
          </cell>
          <cell r="HP195">
            <v>19090.310000000001</v>
          </cell>
          <cell r="HQ195">
            <v>0</v>
          </cell>
          <cell r="HR195">
            <v>14394.68</v>
          </cell>
          <cell r="HS195">
            <v>10383.67</v>
          </cell>
          <cell r="HT195">
            <v>8769.5249999999996</v>
          </cell>
          <cell r="HU195">
            <v>0</v>
          </cell>
          <cell r="HV195">
            <v>0</v>
          </cell>
          <cell r="HW195">
            <v>16625.96</v>
          </cell>
          <cell r="HX195" t="str">
            <v xml:space="preserve"> 01-JAN-2035</v>
          </cell>
          <cell r="HY195">
            <v>12235.84</v>
          </cell>
          <cell r="HZ195">
            <v>12859.27</v>
          </cell>
          <cell r="IA195">
            <v>15106.91</v>
          </cell>
          <cell r="IB195">
            <v>0</v>
          </cell>
          <cell r="IC195">
            <v>0</v>
          </cell>
          <cell r="ID195">
            <v>3494914</v>
          </cell>
          <cell r="IE195">
            <v>20350.77</v>
          </cell>
          <cell r="IF195">
            <v>0</v>
          </cell>
          <cell r="IG195">
            <v>14531.5</v>
          </cell>
          <cell r="IH195" t="str">
            <v xml:space="preserve"> 01-JAN-2035</v>
          </cell>
          <cell r="II195">
            <v>0</v>
          </cell>
          <cell r="IJ195">
            <v>62534.91</v>
          </cell>
          <cell r="IK195">
            <v>89977.39</v>
          </cell>
          <cell r="IL195">
            <v>86832.77</v>
          </cell>
          <cell r="IM195">
            <v>74475.41</v>
          </cell>
          <cell r="IN195">
            <v>0</v>
          </cell>
          <cell r="IO195">
            <v>0</v>
          </cell>
          <cell r="IP195">
            <v>0</v>
          </cell>
          <cell r="IQ195">
            <v>2466.192</v>
          </cell>
        </row>
        <row r="196">
          <cell r="A196">
            <v>49675</v>
          </cell>
          <cell r="B196" t="str">
            <v xml:space="preserve"> 01-JAN-2036</v>
          </cell>
          <cell r="C196">
            <v>30.083500000000001</v>
          </cell>
          <cell r="D196">
            <v>320557.3</v>
          </cell>
          <cell r="E196">
            <v>31140.639999999999</v>
          </cell>
          <cell r="F196">
            <v>1958.876</v>
          </cell>
          <cell r="G196">
            <v>88640.69</v>
          </cell>
          <cell r="H196">
            <v>29181.77</v>
          </cell>
          <cell r="I196">
            <v>231916.7</v>
          </cell>
          <cell r="J196">
            <v>32060.77</v>
          </cell>
          <cell r="K196">
            <v>325535.5</v>
          </cell>
          <cell r="L196" t="str">
            <v xml:space="preserve"> 01-JAN-2036</v>
          </cell>
          <cell r="M196">
            <v>217.92949999999999</v>
          </cell>
          <cell r="N196">
            <v>0.2626617</v>
          </cell>
          <cell r="O196">
            <v>0.38956299999999999</v>
          </cell>
          <cell r="P196">
            <v>0.93709580000000003</v>
          </cell>
          <cell r="Q196">
            <v>0</v>
          </cell>
          <cell r="R196">
            <v>245.5667</v>
          </cell>
          <cell r="S196">
            <v>1318.479</v>
          </cell>
          <cell r="T196">
            <v>394.83049999999997</v>
          </cell>
          <cell r="U196">
            <v>0</v>
          </cell>
          <cell r="V196" t="str">
            <v xml:space="preserve"> 01-JAN-2036</v>
          </cell>
          <cell r="W196">
            <v>12406.76</v>
          </cell>
          <cell r="X196">
            <v>61876.82</v>
          </cell>
          <cell r="Y196">
            <v>14357.11</v>
          </cell>
          <cell r="Z196">
            <v>0</v>
          </cell>
          <cell r="AA196">
            <v>975.16219999999998</v>
          </cell>
          <cell r="AB196">
            <v>6532.91</v>
          </cell>
          <cell r="AC196">
            <v>2433.0500000000002</v>
          </cell>
          <cell r="AD196">
            <v>0</v>
          </cell>
          <cell r="AE196">
            <v>14502.2</v>
          </cell>
          <cell r="AF196" t="str">
            <v xml:space="preserve"> 01-JAN-2036</v>
          </cell>
          <cell r="AG196">
            <v>86165.17</v>
          </cell>
          <cell r="AH196">
            <v>24841.37</v>
          </cell>
          <cell r="AI196">
            <v>0</v>
          </cell>
          <cell r="AJ196">
            <v>3.3416800000000003E-2</v>
          </cell>
          <cell r="AK196">
            <v>0.2238696</v>
          </cell>
          <cell r="AL196">
            <v>8.3375699999999997E-2</v>
          </cell>
          <cell r="AM196">
            <v>366</v>
          </cell>
          <cell r="AN196">
            <v>179</v>
          </cell>
          <cell r="AO196">
            <v>28</v>
          </cell>
          <cell r="AP196" t="str">
            <v xml:space="preserve"> 01-JAN-2036</v>
          </cell>
          <cell r="AQ196">
            <v>248</v>
          </cell>
          <cell r="AR196">
            <v>144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87.103849999999994</v>
          </cell>
          <cell r="AZ196" t="str">
            <v xml:space="preserve"> 01-JAN-2036</v>
          </cell>
          <cell r="BA196">
            <v>50.296439999999997</v>
          </cell>
          <cell r="BB196">
            <v>81.613619999999997</v>
          </cell>
          <cell r="BC196">
            <v>34.10116</v>
          </cell>
          <cell r="BD196">
            <v>77.845659999999995</v>
          </cell>
          <cell r="BE196">
            <v>137.5378</v>
          </cell>
          <cell r="BF196">
            <v>0</v>
          </cell>
          <cell r="BG196">
            <v>78.329539999999994</v>
          </cell>
          <cell r="BH196">
            <v>0</v>
          </cell>
          <cell r="BI196">
            <v>111.1931</v>
          </cell>
          <cell r="BJ196" t="str">
            <v xml:space="preserve"> 01-JAN-2036</v>
          </cell>
          <cell r="BK196">
            <v>0</v>
          </cell>
          <cell r="BL196">
            <v>0</v>
          </cell>
          <cell r="BM196">
            <v>105.3481</v>
          </cell>
          <cell r="BN196">
            <v>47.538789999999999</v>
          </cell>
          <cell r="BO196">
            <v>0</v>
          </cell>
          <cell r="BP196">
            <v>0</v>
          </cell>
          <cell r="BQ196">
            <v>106.1498</v>
          </cell>
          <cell r="BR196">
            <v>37.50385</v>
          </cell>
          <cell r="BS196">
            <v>101.5343</v>
          </cell>
          <cell r="BT196" t="str">
            <v xml:space="preserve"> 01-JAN-2036</v>
          </cell>
          <cell r="BU196">
            <v>0</v>
          </cell>
          <cell r="BV196">
            <v>169.02</v>
          </cell>
          <cell r="BW196">
            <v>0</v>
          </cell>
          <cell r="BX196">
            <v>121.69450000000001</v>
          </cell>
          <cell r="BY196">
            <v>32.376150000000003</v>
          </cell>
          <cell r="BZ196">
            <v>57.648879999999998</v>
          </cell>
          <cell r="CA196">
            <v>0</v>
          </cell>
          <cell r="CB196">
            <v>0</v>
          </cell>
          <cell r="CC196">
            <v>108.5641</v>
          </cell>
          <cell r="CD196" t="str">
            <v xml:space="preserve"> 01-JAN-2036</v>
          </cell>
          <cell r="CE196">
            <v>54.306139999999999</v>
          </cell>
          <cell r="CF196">
            <v>94.292190000000005</v>
          </cell>
          <cell r="CG196">
            <v>23.888999999999999</v>
          </cell>
          <cell r="CH196">
            <v>0</v>
          </cell>
          <cell r="CI196">
            <v>0</v>
          </cell>
          <cell r="CJ196">
            <v>32.864179999999998</v>
          </cell>
          <cell r="CK196">
            <v>100.1065</v>
          </cell>
          <cell r="CL196">
            <v>0</v>
          </cell>
          <cell r="CM196">
            <v>108.0188</v>
          </cell>
          <cell r="CN196" t="str">
            <v xml:space="preserve"> 01-JAN-2036</v>
          </cell>
          <cell r="CO196">
            <v>0</v>
          </cell>
          <cell r="CP196">
            <v>478.17360000000002</v>
          </cell>
          <cell r="CQ196">
            <v>550.51520000000005</v>
          </cell>
          <cell r="CR196">
            <v>427.29309999999998</v>
          </cell>
          <cell r="CS196">
            <v>502.89449999999999</v>
          </cell>
          <cell r="CT196">
            <v>0</v>
          </cell>
          <cell r="CU196">
            <v>0</v>
          </cell>
          <cell r="CV196">
            <v>0</v>
          </cell>
          <cell r="CW196">
            <v>4482304</v>
          </cell>
          <cell r="CX196" t="str">
            <v xml:space="preserve"> 01-JAN-2036</v>
          </cell>
          <cell r="CY196">
            <v>1755908</v>
          </cell>
          <cell r="CZ196">
            <v>3656804</v>
          </cell>
          <cell r="DA196">
            <v>1108934</v>
          </cell>
          <cell r="DB196">
            <v>2328035</v>
          </cell>
          <cell r="DC196">
            <v>8126725</v>
          </cell>
          <cell r="DD196">
            <v>0</v>
          </cell>
          <cell r="DE196">
            <v>3048110</v>
          </cell>
          <cell r="DF196">
            <v>0</v>
          </cell>
          <cell r="DG196">
            <v>4861772</v>
          </cell>
          <cell r="DH196" t="str">
            <v xml:space="preserve"> 01-JAN-2036</v>
          </cell>
          <cell r="DI196">
            <v>0</v>
          </cell>
          <cell r="DJ196">
            <v>0</v>
          </cell>
          <cell r="DK196">
            <v>3270026</v>
          </cell>
          <cell r="DL196">
            <v>2134630</v>
          </cell>
          <cell r="DM196">
            <v>0</v>
          </cell>
          <cell r="DN196">
            <v>0</v>
          </cell>
          <cell r="DO196">
            <v>4523408</v>
          </cell>
          <cell r="DP196">
            <v>2708832</v>
          </cell>
          <cell r="DQ196">
            <v>5930826</v>
          </cell>
          <cell r="DR196" t="str">
            <v xml:space="preserve"> 01-JAN-2036</v>
          </cell>
          <cell r="DS196">
            <v>0</v>
          </cell>
          <cell r="DT196">
            <v>6432011</v>
          </cell>
          <cell r="DU196">
            <v>0</v>
          </cell>
          <cell r="DV196">
            <v>3234549</v>
          </cell>
          <cell r="DW196">
            <v>1638386</v>
          </cell>
          <cell r="DX196">
            <v>2383424</v>
          </cell>
          <cell r="DY196">
            <v>0</v>
          </cell>
          <cell r="DZ196">
            <v>0</v>
          </cell>
          <cell r="EA196">
            <v>4702031</v>
          </cell>
          <cell r="EB196" t="str">
            <v xml:space="preserve"> 01-JAN-2036</v>
          </cell>
          <cell r="EC196">
            <v>2562069</v>
          </cell>
          <cell r="ED196">
            <v>5075160</v>
          </cell>
          <cell r="EE196">
            <v>1765616</v>
          </cell>
          <cell r="EF196">
            <v>0</v>
          </cell>
          <cell r="EG196">
            <v>0</v>
          </cell>
          <cell r="EH196">
            <v>1570752</v>
          </cell>
          <cell r="EI196">
            <v>6296945</v>
          </cell>
          <cell r="EJ196">
            <v>0</v>
          </cell>
          <cell r="EK196">
            <v>5043428</v>
          </cell>
          <cell r="EL196" t="str">
            <v xml:space="preserve"> 01-JAN-2035</v>
          </cell>
          <cell r="EM196">
            <v>0</v>
          </cell>
          <cell r="EN196">
            <v>20669.64</v>
          </cell>
          <cell r="EO196">
            <v>25932.51</v>
          </cell>
          <cell r="EP196">
            <v>18729.669999999998</v>
          </cell>
          <cell r="EQ196">
            <v>22576.92</v>
          </cell>
          <cell r="ER196">
            <v>0</v>
          </cell>
          <cell r="ES196">
            <v>0</v>
          </cell>
          <cell r="ET196">
            <v>0</v>
          </cell>
          <cell r="EU196">
            <v>9849.2749999999996</v>
          </cell>
          <cell r="EV196" t="str">
            <v xml:space="preserve"> 01-JAN-2036</v>
          </cell>
          <cell r="EW196">
            <v>6533202</v>
          </cell>
          <cell r="EX196">
            <v>10542.17</v>
          </cell>
          <cell r="EY196">
            <v>3055604</v>
          </cell>
          <cell r="EZ196">
            <v>4744753</v>
          </cell>
          <cell r="FA196">
            <v>22015.72</v>
          </cell>
          <cell r="FB196">
            <v>0</v>
          </cell>
          <cell r="FC196">
            <v>9804.116</v>
          </cell>
          <cell r="FD196">
            <v>0</v>
          </cell>
          <cell r="FE196">
            <v>12204.06</v>
          </cell>
          <cell r="FF196" t="str">
            <v xml:space="preserve"> 01-JAN-2036</v>
          </cell>
          <cell r="FG196">
            <v>0</v>
          </cell>
          <cell r="FH196">
            <v>0</v>
          </cell>
          <cell r="FI196">
            <v>8567258</v>
          </cell>
          <cell r="FJ196">
            <v>3718370</v>
          </cell>
          <cell r="FK196">
            <v>0</v>
          </cell>
          <cell r="FL196">
            <v>0</v>
          </cell>
          <cell r="FM196">
            <v>6754076</v>
          </cell>
          <cell r="FN196">
            <v>9256.5969999999998</v>
          </cell>
          <cell r="FO196">
            <v>21178.91</v>
          </cell>
          <cell r="FP196" t="str">
            <v xml:space="preserve"> 01-JAN-2036</v>
          </cell>
          <cell r="FQ196">
            <v>0</v>
          </cell>
          <cell r="FR196">
            <v>11332.02</v>
          </cell>
          <cell r="FS196">
            <v>0</v>
          </cell>
          <cell r="FT196">
            <v>10607.94</v>
          </cell>
          <cell r="FU196">
            <v>5159664</v>
          </cell>
          <cell r="FV196">
            <v>5275282</v>
          </cell>
          <cell r="FW196">
            <v>0</v>
          </cell>
          <cell r="FX196">
            <v>0</v>
          </cell>
          <cell r="FY196">
            <v>13841.5</v>
          </cell>
          <cell r="FZ196" t="str">
            <v xml:space="preserve"> 01-JAN-2036</v>
          </cell>
          <cell r="GA196">
            <v>7952171</v>
          </cell>
          <cell r="GB196">
            <v>8126212</v>
          </cell>
          <cell r="GC196">
            <v>10648.89</v>
          </cell>
          <cell r="GD196">
            <v>0</v>
          </cell>
          <cell r="GE196">
            <v>0</v>
          </cell>
          <cell r="GF196">
            <v>2852580</v>
          </cell>
          <cell r="GG196">
            <v>14408.73</v>
          </cell>
          <cell r="GH196">
            <v>0</v>
          </cell>
          <cell r="GI196">
            <v>13487.57</v>
          </cell>
          <cell r="GJ196" t="str">
            <v xml:space="preserve"> 01-JAN-2036</v>
          </cell>
          <cell r="GK196">
            <v>0</v>
          </cell>
          <cell r="GL196">
            <v>47951.55</v>
          </cell>
          <cell r="GM196">
            <v>73616.91</v>
          </cell>
          <cell r="GN196">
            <v>57669.49</v>
          </cell>
          <cell r="GO196">
            <v>52678.7</v>
          </cell>
          <cell r="GP196">
            <v>0</v>
          </cell>
          <cell r="GQ196">
            <v>0</v>
          </cell>
          <cell r="GR196">
            <v>0</v>
          </cell>
          <cell r="GS196">
            <v>14066.98</v>
          </cell>
          <cell r="GT196" t="str">
            <v xml:space="preserve"> 01-JAN-2036</v>
          </cell>
          <cell r="GU196">
            <v>12261.97</v>
          </cell>
          <cell r="GV196">
            <v>11923.64</v>
          </cell>
          <cell r="GW196">
            <v>3298166</v>
          </cell>
          <cell r="GX196">
            <v>8491209</v>
          </cell>
          <cell r="GY196">
            <v>30886.53</v>
          </cell>
          <cell r="GZ196">
            <v>0</v>
          </cell>
          <cell r="HA196">
            <v>6363012</v>
          </cell>
          <cell r="HB196">
            <v>0</v>
          </cell>
          <cell r="HC196">
            <v>16555.099999999999</v>
          </cell>
          <cell r="HD196" t="str">
            <v xml:space="preserve"> 01-JAN-2036</v>
          </cell>
          <cell r="HE196">
            <v>0</v>
          </cell>
          <cell r="HF196">
            <v>0</v>
          </cell>
          <cell r="HG196">
            <v>11909.72</v>
          </cell>
          <cell r="HH196">
            <v>6823488</v>
          </cell>
          <cell r="HI196">
            <v>0</v>
          </cell>
          <cell r="HJ196">
            <v>0</v>
          </cell>
          <cell r="HK196">
            <v>7270254</v>
          </cell>
          <cell r="HL196">
            <v>15045.79</v>
          </cell>
          <cell r="HM196">
            <v>27037.18</v>
          </cell>
          <cell r="HN196" t="str">
            <v xml:space="preserve"> 01-JAN-2036</v>
          </cell>
          <cell r="HO196">
            <v>0</v>
          </cell>
          <cell r="HP196">
            <v>19784.919999999998</v>
          </cell>
          <cell r="HQ196">
            <v>0</v>
          </cell>
          <cell r="HR196">
            <v>14938.34</v>
          </cell>
          <cell r="HS196">
            <v>10765.18</v>
          </cell>
          <cell r="HT196">
            <v>9141.7009999999991</v>
          </cell>
          <cell r="HU196">
            <v>0</v>
          </cell>
          <cell r="HV196">
            <v>0</v>
          </cell>
          <cell r="HW196">
            <v>17308.59</v>
          </cell>
          <cell r="HX196" t="str">
            <v xml:space="preserve"> 01-JAN-2036</v>
          </cell>
          <cell r="HY196">
            <v>12719.33</v>
          </cell>
          <cell r="HZ196">
            <v>13330.24</v>
          </cell>
          <cell r="IA196">
            <v>15683.74</v>
          </cell>
          <cell r="IB196">
            <v>0</v>
          </cell>
          <cell r="IC196">
            <v>0</v>
          </cell>
          <cell r="ID196">
            <v>3646600</v>
          </cell>
          <cell r="IE196">
            <v>21136.55</v>
          </cell>
          <cell r="IF196">
            <v>0</v>
          </cell>
          <cell r="IG196">
            <v>15147.26</v>
          </cell>
          <cell r="IH196" t="str">
            <v xml:space="preserve"> 01-JAN-2036</v>
          </cell>
          <cell r="II196">
            <v>0</v>
          </cell>
          <cell r="IJ196">
            <v>64829.9</v>
          </cell>
          <cell r="IK196">
            <v>93413.27</v>
          </cell>
          <cell r="IL196">
            <v>89998.34</v>
          </cell>
          <cell r="IM196">
            <v>77293.98</v>
          </cell>
          <cell r="IN196">
            <v>0</v>
          </cell>
          <cell r="IO196">
            <v>0</v>
          </cell>
          <cell r="IP196">
            <v>0</v>
          </cell>
          <cell r="IQ196">
            <v>2404.0659999999998</v>
          </cell>
        </row>
        <row r="197">
          <cell r="A197">
            <v>50041</v>
          </cell>
          <cell r="B197" t="str">
            <v xml:space="preserve"> 01-JAN-2037</v>
          </cell>
          <cell r="C197">
            <v>31.085560000000001</v>
          </cell>
          <cell r="D197">
            <v>331992.8</v>
          </cell>
          <cell r="E197">
            <v>31424.61</v>
          </cell>
          <cell r="F197">
            <v>1893.0509999999999</v>
          </cell>
          <cell r="G197">
            <v>89344.55</v>
          </cell>
          <cell r="H197">
            <v>29531.55</v>
          </cell>
          <cell r="I197">
            <v>242648.3</v>
          </cell>
          <cell r="J197">
            <v>32076.83</v>
          </cell>
          <cell r="K197">
            <v>337259.6</v>
          </cell>
          <cell r="L197" t="str">
            <v xml:space="preserve"> 01-JAN-2037</v>
          </cell>
          <cell r="M197">
            <v>218.83699999999999</v>
          </cell>
          <cell r="N197">
            <v>0.26474740000000002</v>
          </cell>
          <cell r="O197">
            <v>0.39265640000000002</v>
          </cell>
          <cell r="P197">
            <v>0.93975900000000001</v>
          </cell>
          <cell r="Q197">
            <v>0</v>
          </cell>
          <cell r="R197">
            <v>235.89420000000001</v>
          </cell>
          <cell r="S197">
            <v>1274.624</v>
          </cell>
          <cell r="T197">
            <v>382.5335</v>
          </cell>
          <cell r="U197">
            <v>0</v>
          </cell>
          <cell r="V197" t="str">
            <v xml:space="preserve"> 01-JAN-2037</v>
          </cell>
          <cell r="W197">
            <v>12495.24</v>
          </cell>
          <cell r="X197">
            <v>62348.51</v>
          </cell>
          <cell r="Y197">
            <v>14500.79</v>
          </cell>
          <cell r="Z197">
            <v>0</v>
          </cell>
          <cell r="AA197">
            <v>938.31349999999998</v>
          </cell>
          <cell r="AB197">
            <v>6424.924</v>
          </cell>
          <cell r="AC197">
            <v>2427.2510000000002</v>
          </cell>
          <cell r="AD197">
            <v>0</v>
          </cell>
          <cell r="AE197">
            <v>14849.36</v>
          </cell>
          <cell r="AF197" t="str">
            <v xml:space="preserve"> 01-JAN-2037</v>
          </cell>
          <cell r="AG197">
            <v>88559.52</v>
          </cell>
          <cell r="AH197">
            <v>25760.82</v>
          </cell>
          <cell r="AI197">
            <v>0</v>
          </cell>
          <cell r="AJ197">
            <v>3.1773299999999997E-2</v>
          </cell>
          <cell r="AK197">
            <v>0.21756130000000001</v>
          </cell>
          <cell r="AL197">
            <v>8.2191799999999995E-2</v>
          </cell>
          <cell r="AM197">
            <v>366</v>
          </cell>
          <cell r="AN197">
            <v>177</v>
          </cell>
          <cell r="AO197">
            <v>30</v>
          </cell>
          <cell r="AP197" t="str">
            <v xml:space="preserve"> 01-JAN-2037</v>
          </cell>
          <cell r="AQ197">
            <v>248</v>
          </cell>
          <cell r="AR197">
            <v>144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85.082250000000002</v>
          </cell>
          <cell r="AZ197" t="str">
            <v xml:space="preserve"> 01-JAN-2037</v>
          </cell>
          <cell r="BA197">
            <v>48.91236</v>
          </cell>
          <cell r="BB197">
            <v>75.733599999999996</v>
          </cell>
          <cell r="BC197">
            <v>32.926870000000001</v>
          </cell>
          <cell r="BD197">
            <v>75.232969999999995</v>
          </cell>
          <cell r="BE197">
            <v>133.74690000000001</v>
          </cell>
          <cell r="BF197">
            <v>0</v>
          </cell>
          <cell r="BG197">
            <v>76.333359999999999</v>
          </cell>
          <cell r="BH197">
            <v>0</v>
          </cell>
          <cell r="BI197">
            <v>108.25109999999999</v>
          </cell>
          <cell r="BJ197" t="str">
            <v xml:space="preserve"> 01-JAN-2037</v>
          </cell>
          <cell r="BK197">
            <v>0</v>
          </cell>
          <cell r="BL197">
            <v>0</v>
          </cell>
          <cell r="BM197">
            <v>102.11060000000001</v>
          </cell>
          <cell r="BN197">
            <v>43.677379999999999</v>
          </cell>
          <cell r="BO197">
            <v>0</v>
          </cell>
          <cell r="BP197">
            <v>0</v>
          </cell>
          <cell r="BQ197">
            <v>103.0583</v>
          </cell>
          <cell r="BR197">
            <v>36.151490000000003</v>
          </cell>
          <cell r="BS197">
            <v>98.630380000000002</v>
          </cell>
          <cell r="BT197" t="str">
            <v xml:space="preserve"> 01-JAN-2037</v>
          </cell>
          <cell r="BU197">
            <v>0</v>
          </cell>
          <cell r="BV197">
            <v>164.68879999999999</v>
          </cell>
          <cell r="BW197">
            <v>0</v>
          </cell>
          <cell r="BX197">
            <v>118.8802</v>
          </cell>
          <cell r="BY197">
            <v>31.60502</v>
          </cell>
          <cell r="BZ197">
            <v>55.620159999999998</v>
          </cell>
          <cell r="CA197">
            <v>0</v>
          </cell>
          <cell r="CB197">
            <v>0</v>
          </cell>
          <cell r="CC197">
            <v>105.1336</v>
          </cell>
          <cell r="CD197" t="str">
            <v xml:space="preserve"> 01-JAN-2037</v>
          </cell>
          <cell r="CE197">
            <v>52.357329999999997</v>
          </cell>
          <cell r="CF197">
            <v>90.435789999999997</v>
          </cell>
          <cell r="CG197">
            <v>22.887530000000002</v>
          </cell>
          <cell r="CH197">
            <v>0</v>
          </cell>
          <cell r="CI197">
            <v>0</v>
          </cell>
          <cell r="CJ197">
            <v>31.727969999999999</v>
          </cell>
          <cell r="CK197">
            <v>95.928439999999995</v>
          </cell>
          <cell r="CL197">
            <v>0</v>
          </cell>
          <cell r="CM197">
            <v>103.9388</v>
          </cell>
          <cell r="CN197" t="str">
            <v xml:space="preserve"> 01-JAN-2037</v>
          </cell>
          <cell r="CO197">
            <v>0</v>
          </cell>
          <cell r="CP197">
            <v>464.31729999999999</v>
          </cell>
          <cell r="CQ197">
            <v>533.96299999999997</v>
          </cell>
          <cell r="CR197">
            <v>414.49540000000002</v>
          </cell>
          <cell r="CS197">
            <v>480.2756</v>
          </cell>
          <cell r="CT197">
            <v>0</v>
          </cell>
          <cell r="CU197">
            <v>0</v>
          </cell>
          <cell r="CV197">
            <v>0</v>
          </cell>
          <cell r="CW197">
            <v>4507990</v>
          </cell>
          <cell r="CX197" t="str">
            <v xml:space="preserve"> 01-JAN-2037</v>
          </cell>
          <cell r="CY197">
            <v>1771269</v>
          </cell>
          <cell r="CZ197">
            <v>3679412</v>
          </cell>
          <cell r="DA197">
            <v>1120428</v>
          </cell>
          <cell r="DB197">
            <v>2357352</v>
          </cell>
          <cell r="DC197">
            <v>8165570</v>
          </cell>
          <cell r="DD197">
            <v>0</v>
          </cell>
          <cell r="DE197">
            <v>3072120</v>
          </cell>
          <cell r="DF197">
            <v>0</v>
          </cell>
          <cell r="DG197">
            <v>4898304</v>
          </cell>
          <cell r="DH197" t="str">
            <v xml:space="preserve"> 01-JAN-2037</v>
          </cell>
          <cell r="DI197">
            <v>0</v>
          </cell>
          <cell r="DJ197">
            <v>0</v>
          </cell>
          <cell r="DK197">
            <v>3309824</v>
          </cell>
          <cell r="DL197">
            <v>2151764</v>
          </cell>
          <cell r="DM197">
            <v>0</v>
          </cell>
          <cell r="DN197">
            <v>0</v>
          </cell>
          <cell r="DO197">
            <v>4564600</v>
          </cell>
          <cell r="DP197">
            <v>2725060</v>
          </cell>
          <cell r="DQ197">
            <v>5962622</v>
          </cell>
          <cell r="DR197" t="str">
            <v xml:space="preserve"> 01-JAN-2037</v>
          </cell>
          <cell r="DS197">
            <v>0</v>
          </cell>
          <cell r="DT197">
            <v>6481137</v>
          </cell>
          <cell r="DU197">
            <v>0</v>
          </cell>
          <cell r="DV197">
            <v>3272813</v>
          </cell>
          <cell r="DW197">
            <v>1652487</v>
          </cell>
          <cell r="DX197">
            <v>2408550</v>
          </cell>
          <cell r="DY197">
            <v>0</v>
          </cell>
          <cell r="DZ197">
            <v>0</v>
          </cell>
          <cell r="EA197">
            <v>4736826</v>
          </cell>
          <cell r="EB197" t="str">
            <v xml:space="preserve"> 01-JAN-2037</v>
          </cell>
          <cell r="EC197">
            <v>2586445</v>
          </cell>
          <cell r="ED197">
            <v>5119174</v>
          </cell>
          <cell r="EE197">
            <v>1777420</v>
          </cell>
          <cell r="EF197">
            <v>0</v>
          </cell>
          <cell r="EG197">
            <v>0</v>
          </cell>
          <cell r="EH197">
            <v>1584996</v>
          </cell>
          <cell r="EI197">
            <v>6346318</v>
          </cell>
          <cell r="EJ197">
            <v>0</v>
          </cell>
          <cell r="EK197">
            <v>5092062</v>
          </cell>
          <cell r="EL197" t="str">
            <v xml:space="preserve"> 01-JAN-2036</v>
          </cell>
          <cell r="EM197">
            <v>0</v>
          </cell>
          <cell r="EN197">
            <v>20845.18</v>
          </cell>
          <cell r="EO197">
            <v>26129.3</v>
          </cell>
          <cell r="EP197">
            <v>18884.7</v>
          </cell>
          <cell r="EQ197">
            <v>22781.51</v>
          </cell>
          <cell r="ER197">
            <v>0</v>
          </cell>
          <cell r="ES197">
            <v>0</v>
          </cell>
          <cell r="ET197">
            <v>0</v>
          </cell>
          <cell r="EU197">
            <v>10285.69</v>
          </cell>
          <cell r="EV197" t="str">
            <v xml:space="preserve"> 01-JAN-2037</v>
          </cell>
          <cell r="EW197">
            <v>6818891</v>
          </cell>
          <cell r="EX197">
            <v>10954.06</v>
          </cell>
          <cell r="EY197">
            <v>3180194</v>
          </cell>
          <cell r="EZ197">
            <v>4995596</v>
          </cell>
          <cell r="FA197">
            <v>22944.03</v>
          </cell>
          <cell r="FB197">
            <v>0</v>
          </cell>
          <cell r="FC197">
            <v>10215.620000000001</v>
          </cell>
          <cell r="FD197">
            <v>0</v>
          </cell>
          <cell r="FE197">
            <v>12781.69</v>
          </cell>
          <cell r="FF197" t="str">
            <v xml:space="preserve"> 01-JAN-2037</v>
          </cell>
          <cell r="FG197">
            <v>0</v>
          </cell>
          <cell r="FH197">
            <v>0</v>
          </cell>
          <cell r="FI197">
            <v>8913914</v>
          </cell>
          <cell r="FJ197">
            <v>3900590</v>
          </cell>
          <cell r="FK197">
            <v>0</v>
          </cell>
          <cell r="FL197">
            <v>0</v>
          </cell>
          <cell r="FM197">
            <v>7126122</v>
          </cell>
          <cell r="FN197">
            <v>9616.89</v>
          </cell>
          <cell r="FO197">
            <v>22071.81</v>
          </cell>
          <cell r="FP197" t="str">
            <v xml:space="preserve"> 01-JAN-2037</v>
          </cell>
          <cell r="FQ197">
            <v>0</v>
          </cell>
          <cell r="FR197">
            <v>11922.33</v>
          </cell>
          <cell r="FS197">
            <v>0</v>
          </cell>
          <cell r="FT197">
            <v>11062.43</v>
          </cell>
          <cell r="FU197">
            <v>5417698</v>
          </cell>
          <cell r="FV197">
            <v>5559484</v>
          </cell>
          <cell r="FW197">
            <v>0</v>
          </cell>
          <cell r="FX197">
            <v>0</v>
          </cell>
          <cell r="FY197">
            <v>14537.99</v>
          </cell>
          <cell r="FZ197" t="str">
            <v xml:space="preserve"> 01-JAN-2037</v>
          </cell>
          <cell r="GA197">
            <v>8343794</v>
          </cell>
          <cell r="GB197">
            <v>8554817</v>
          </cell>
          <cell r="GC197">
            <v>11096.62</v>
          </cell>
          <cell r="GD197">
            <v>0</v>
          </cell>
          <cell r="GE197">
            <v>0</v>
          </cell>
          <cell r="GF197">
            <v>2997472</v>
          </cell>
          <cell r="GG197">
            <v>15149.36</v>
          </cell>
          <cell r="GH197">
            <v>0</v>
          </cell>
          <cell r="GI197">
            <v>14201.18</v>
          </cell>
          <cell r="GJ197" t="str">
            <v xml:space="preserve"> 01-JAN-2037</v>
          </cell>
          <cell r="GK197">
            <v>0</v>
          </cell>
          <cell r="GL197">
            <v>50222.23</v>
          </cell>
          <cell r="GM197">
            <v>77058.559999999998</v>
          </cell>
          <cell r="GN197">
            <v>60186.75</v>
          </cell>
          <cell r="GO197">
            <v>55180.74</v>
          </cell>
          <cell r="GP197">
            <v>0</v>
          </cell>
          <cell r="GQ197">
            <v>0</v>
          </cell>
          <cell r="GR197">
            <v>0</v>
          </cell>
          <cell r="GS197">
            <v>14529.35</v>
          </cell>
          <cell r="GT197" t="str">
            <v xml:space="preserve"> 01-JAN-2037</v>
          </cell>
          <cell r="GU197">
            <v>12692.57</v>
          </cell>
          <cell r="GV197">
            <v>12316.44</v>
          </cell>
          <cell r="GW197">
            <v>3441667</v>
          </cell>
          <cell r="GX197">
            <v>8845451</v>
          </cell>
          <cell r="GY197">
            <v>31847.97</v>
          </cell>
          <cell r="GZ197">
            <v>0</v>
          </cell>
          <cell r="HA197">
            <v>6587699</v>
          </cell>
          <cell r="HB197">
            <v>0</v>
          </cell>
          <cell r="HC197">
            <v>17161.96</v>
          </cell>
          <cell r="HD197" t="str">
            <v xml:space="preserve"> 01-JAN-2037</v>
          </cell>
          <cell r="HE197">
            <v>0</v>
          </cell>
          <cell r="HF197">
            <v>0</v>
          </cell>
          <cell r="HG197">
            <v>12353.49</v>
          </cell>
          <cell r="HH197">
            <v>7077386</v>
          </cell>
          <cell r="HI197">
            <v>0</v>
          </cell>
          <cell r="HJ197">
            <v>0</v>
          </cell>
          <cell r="HK197">
            <v>7548914</v>
          </cell>
          <cell r="HL197">
            <v>15512.66</v>
          </cell>
          <cell r="HM197">
            <v>27943.88</v>
          </cell>
          <cell r="HN197" t="str">
            <v xml:space="preserve"> 01-JAN-2037</v>
          </cell>
          <cell r="HO197">
            <v>0</v>
          </cell>
          <cell r="HP197">
            <v>20480.599999999999</v>
          </cell>
          <cell r="HQ197">
            <v>0</v>
          </cell>
          <cell r="HR197">
            <v>15481.22</v>
          </cell>
          <cell r="HS197">
            <v>11149.1</v>
          </cell>
          <cell r="HT197">
            <v>9517.7630000000008</v>
          </cell>
          <cell r="HU197">
            <v>0</v>
          </cell>
          <cell r="HV197">
            <v>0</v>
          </cell>
          <cell r="HW197">
            <v>17995.55</v>
          </cell>
          <cell r="HX197" t="str">
            <v xml:space="preserve"> 01-JAN-2037</v>
          </cell>
          <cell r="HY197">
            <v>13204.28</v>
          </cell>
          <cell r="HZ197">
            <v>13806.41</v>
          </cell>
          <cell r="IA197">
            <v>16263.69</v>
          </cell>
          <cell r="IB197">
            <v>0</v>
          </cell>
          <cell r="IC197">
            <v>0</v>
          </cell>
          <cell r="ID197">
            <v>3799849</v>
          </cell>
          <cell r="IE197">
            <v>21931.06</v>
          </cell>
          <cell r="IF197">
            <v>0</v>
          </cell>
          <cell r="IG197">
            <v>15770.64</v>
          </cell>
          <cell r="IH197" t="str">
            <v xml:space="preserve"> 01-JAN-2037</v>
          </cell>
          <cell r="II197">
            <v>0</v>
          </cell>
          <cell r="IJ197">
            <v>67134</v>
          </cell>
          <cell r="IK197">
            <v>96843.05</v>
          </cell>
          <cell r="IL197">
            <v>93152.27</v>
          </cell>
          <cell r="IM197">
            <v>80130.28</v>
          </cell>
          <cell r="IN197">
            <v>0</v>
          </cell>
          <cell r="IO197">
            <v>0</v>
          </cell>
          <cell r="IP197">
            <v>0</v>
          </cell>
          <cell r="IQ197">
            <v>2348.27</v>
          </cell>
        </row>
        <row r="198">
          <cell r="A198">
            <v>50406</v>
          </cell>
          <cell r="B198" t="str">
            <v xml:space="preserve"> 01-JAN-2038</v>
          </cell>
          <cell r="C198">
            <v>32.084870000000002</v>
          </cell>
          <cell r="D198">
            <v>343351.2</v>
          </cell>
          <cell r="E198">
            <v>31324.35</v>
          </cell>
          <cell r="F198">
            <v>1816.2339999999999</v>
          </cell>
          <cell r="G198">
            <v>90014.58</v>
          </cell>
          <cell r="H198">
            <v>29508.12</v>
          </cell>
          <cell r="I198">
            <v>253336.6</v>
          </cell>
          <cell r="J198">
            <v>31712.97</v>
          </cell>
          <cell r="K198">
            <v>348890.8</v>
          </cell>
          <cell r="L198" t="str">
            <v xml:space="preserve"> 01-JAN-2038</v>
          </cell>
          <cell r="M198">
            <v>219.5539</v>
          </cell>
          <cell r="N198">
            <v>0.26673279999999999</v>
          </cell>
          <cell r="O198">
            <v>0.39560109999999998</v>
          </cell>
          <cell r="P198">
            <v>0.94201840000000003</v>
          </cell>
          <cell r="Q198">
            <v>0</v>
          </cell>
          <cell r="R198">
            <v>226.22550000000001</v>
          </cell>
          <cell r="S198">
            <v>1222.1510000000001</v>
          </cell>
          <cell r="T198">
            <v>367.85680000000002</v>
          </cell>
          <cell r="U198">
            <v>0</v>
          </cell>
          <cell r="V198" t="str">
            <v xml:space="preserve"> 01-JAN-2038</v>
          </cell>
          <cell r="W198">
            <v>12579.29</v>
          </cell>
          <cell r="X198">
            <v>62797.599999999999</v>
          </cell>
          <cell r="Y198">
            <v>14637.68</v>
          </cell>
          <cell r="Z198">
            <v>0</v>
          </cell>
          <cell r="AA198">
            <v>900.90779999999995</v>
          </cell>
          <cell r="AB198">
            <v>6179.8329999999996</v>
          </cell>
          <cell r="AC198">
            <v>2377.0990000000002</v>
          </cell>
          <cell r="AD198">
            <v>0</v>
          </cell>
          <cell r="AE198">
            <v>15179.99</v>
          </cell>
          <cell r="AF198" t="str">
            <v xml:space="preserve"> 01-JAN-2038</v>
          </cell>
          <cell r="AG198">
            <v>90865.29</v>
          </cell>
          <cell r="AH198">
            <v>26660.45</v>
          </cell>
          <cell r="AI198">
            <v>0</v>
          </cell>
          <cell r="AJ198">
            <v>3.05308E-2</v>
          </cell>
          <cell r="AK198">
            <v>0.20942830000000001</v>
          </cell>
          <cell r="AL198">
            <v>8.0557500000000004E-2</v>
          </cell>
          <cell r="AM198">
            <v>366</v>
          </cell>
          <cell r="AN198">
            <v>175</v>
          </cell>
          <cell r="AO198">
            <v>32</v>
          </cell>
          <cell r="AP198" t="str">
            <v xml:space="preserve"> 01-JAN-2038</v>
          </cell>
          <cell r="AQ198">
            <v>248</v>
          </cell>
          <cell r="AR198">
            <v>144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82.621949999999998</v>
          </cell>
          <cell r="AZ198" t="str">
            <v xml:space="preserve"> 01-JAN-2038</v>
          </cell>
          <cell r="BA198">
            <v>47.004890000000003</v>
          </cell>
          <cell r="BB198">
            <v>73.791070000000005</v>
          </cell>
          <cell r="BC198">
            <v>28.344860000000001</v>
          </cell>
          <cell r="BD198">
            <v>71.696680000000001</v>
          </cell>
          <cell r="BE198">
            <v>129.91309999999999</v>
          </cell>
          <cell r="BF198">
            <v>0</v>
          </cell>
          <cell r="BG198">
            <v>70.332999999999998</v>
          </cell>
          <cell r="BH198">
            <v>0</v>
          </cell>
          <cell r="BI198">
            <v>108.3218</v>
          </cell>
          <cell r="BJ198" t="str">
            <v xml:space="preserve"> 01-JAN-2038</v>
          </cell>
          <cell r="BK198">
            <v>0</v>
          </cell>
          <cell r="BL198">
            <v>0</v>
          </cell>
          <cell r="BM198">
            <v>97.654160000000005</v>
          </cell>
          <cell r="BN198">
            <v>42.364699999999999</v>
          </cell>
          <cell r="BO198">
            <v>0</v>
          </cell>
          <cell r="BP198">
            <v>0</v>
          </cell>
          <cell r="BQ198">
            <v>98.734200000000001</v>
          </cell>
          <cell r="BR198">
            <v>34.549790000000002</v>
          </cell>
          <cell r="BS198">
            <v>94.783199999999994</v>
          </cell>
          <cell r="BT198" t="str">
            <v xml:space="preserve"> 01-JAN-2038</v>
          </cell>
          <cell r="BU198">
            <v>0</v>
          </cell>
          <cell r="BV198">
            <v>159.94929999999999</v>
          </cell>
          <cell r="BW198">
            <v>0</v>
          </cell>
          <cell r="BX198">
            <v>115.4115</v>
          </cell>
          <cell r="BY198">
            <v>30.366019999999999</v>
          </cell>
          <cell r="BZ198">
            <v>52.827109999999998</v>
          </cell>
          <cell r="CA198">
            <v>0</v>
          </cell>
          <cell r="CB198">
            <v>0</v>
          </cell>
          <cell r="CC198">
            <v>101.6083</v>
          </cell>
          <cell r="CD198" t="str">
            <v xml:space="preserve"> 01-JAN-2038</v>
          </cell>
          <cell r="CE198">
            <v>49.879260000000002</v>
          </cell>
          <cell r="CF198">
            <v>85.368110000000001</v>
          </cell>
          <cell r="CG198">
            <v>21.607620000000001</v>
          </cell>
          <cell r="CH198">
            <v>0</v>
          </cell>
          <cell r="CI198">
            <v>0</v>
          </cell>
          <cell r="CJ198">
            <v>30.174900000000001</v>
          </cell>
          <cell r="CK198">
            <v>90.467910000000003</v>
          </cell>
          <cell r="CL198">
            <v>0</v>
          </cell>
          <cell r="CM198">
            <v>98.460170000000005</v>
          </cell>
          <cell r="CN198" t="str">
            <v xml:space="preserve"> 01-JAN-2038</v>
          </cell>
          <cell r="CO198">
            <v>0</v>
          </cell>
          <cell r="CP198">
            <v>443.62049999999999</v>
          </cell>
          <cell r="CQ198">
            <v>514.14030000000002</v>
          </cell>
          <cell r="CR198">
            <v>398.24250000000001</v>
          </cell>
          <cell r="CS198">
            <v>460.23039999999997</v>
          </cell>
          <cell r="CT198">
            <v>0</v>
          </cell>
          <cell r="CU198">
            <v>0</v>
          </cell>
          <cell r="CV198">
            <v>0</v>
          </cell>
          <cell r="CW198">
            <v>4532635</v>
          </cell>
          <cell r="CX198" t="str">
            <v xml:space="preserve"> 01-JAN-2038</v>
          </cell>
          <cell r="CY198">
            <v>1785923</v>
          </cell>
          <cell r="CZ198">
            <v>3700660</v>
          </cell>
          <cell r="DA198">
            <v>1130775</v>
          </cell>
          <cell r="DB198">
            <v>2385005</v>
          </cell>
          <cell r="DC198">
            <v>8202724</v>
          </cell>
          <cell r="DD198">
            <v>0</v>
          </cell>
          <cell r="DE198">
            <v>3094466</v>
          </cell>
          <cell r="DF198">
            <v>0</v>
          </cell>
          <cell r="DG198">
            <v>4932962</v>
          </cell>
          <cell r="DH198" t="str">
            <v xml:space="preserve"> 01-JAN-2038</v>
          </cell>
          <cell r="DI198">
            <v>0</v>
          </cell>
          <cell r="DJ198">
            <v>0</v>
          </cell>
          <cell r="DK198">
            <v>3347862</v>
          </cell>
          <cell r="DL198">
            <v>2167656</v>
          </cell>
          <cell r="DM198">
            <v>0</v>
          </cell>
          <cell r="DN198">
            <v>0</v>
          </cell>
          <cell r="DO198">
            <v>4603737</v>
          </cell>
          <cell r="DP198">
            <v>2740606</v>
          </cell>
          <cell r="DQ198">
            <v>5992951</v>
          </cell>
          <cell r="DR198" t="str">
            <v xml:space="preserve"> 01-JAN-2038</v>
          </cell>
          <cell r="DS198">
            <v>0</v>
          </cell>
          <cell r="DT198">
            <v>6528139</v>
          </cell>
          <cell r="DU198">
            <v>0</v>
          </cell>
          <cell r="DV198">
            <v>3309550</v>
          </cell>
          <cell r="DW198">
            <v>1665964</v>
          </cell>
          <cell r="DX198">
            <v>2432482</v>
          </cell>
          <cell r="DY198">
            <v>0</v>
          </cell>
          <cell r="DZ198">
            <v>0</v>
          </cell>
          <cell r="EA198">
            <v>4769999</v>
          </cell>
          <cell r="EB198" t="str">
            <v xml:space="preserve"> 01-JAN-2038</v>
          </cell>
          <cell r="EC198">
            <v>2609749</v>
          </cell>
          <cell r="ED198">
            <v>5161342</v>
          </cell>
          <cell r="EE198">
            <v>1788739</v>
          </cell>
          <cell r="EF198">
            <v>0</v>
          </cell>
          <cell r="EG198">
            <v>0</v>
          </cell>
          <cell r="EH198">
            <v>1598566</v>
          </cell>
          <cell r="EI198">
            <v>6393647</v>
          </cell>
          <cell r="EJ198">
            <v>0</v>
          </cell>
          <cell r="EK198">
            <v>5138436</v>
          </cell>
          <cell r="EL198" t="str">
            <v xml:space="preserve"> 01-JAN-2037</v>
          </cell>
          <cell r="EM198">
            <v>0</v>
          </cell>
          <cell r="EN198">
            <v>21014.36</v>
          </cell>
          <cell r="EO198">
            <v>26318.23</v>
          </cell>
          <cell r="EP198">
            <v>19033.919999999998</v>
          </cell>
          <cell r="EQ198">
            <v>22978.03</v>
          </cell>
          <cell r="ER198">
            <v>0</v>
          </cell>
          <cell r="ES198">
            <v>0</v>
          </cell>
          <cell r="ET198">
            <v>0</v>
          </cell>
          <cell r="EU198">
            <v>10722.65</v>
          </cell>
          <cell r="EV198" t="str">
            <v xml:space="preserve"> 01-JAN-2038</v>
          </cell>
          <cell r="EW198">
            <v>7103527</v>
          </cell>
          <cell r="EX198">
            <v>11360.33</v>
          </cell>
          <cell r="EY198">
            <v>3296240</v>
          </cell>
          <cell r="EZ198">
            <v>5246322</v>
          </cell>
          <cell r="FA198">
            <v>23865.51</v>
          </cell>
          <cell r="FB198">
            <v>0</v>
          </cell>
          <cell r="FC198">
            <v>10608.03</v>
          </cell>
          <cell r="FD198">
            <v>0</v>
          </cell>
          <cell r="FE198">
            <v>13347.38</v>
          </cell>
          <cell r="FF198" t="str">
            <v xml:space="preserve"> 01-JAN-2038</v>
          </cell>
          <cell r="FG198">
            <v>0</v>
          </cell>
          <cell r="FH198">
            <v>0</v>
          </cell>
          <cell r="FI198">
            <v>9260559</v>
          </cell>
          <cell r="FJ198">
            <v>4080824</v>
          </cell>
          <cell r="FK198">
            <v>0</v>
          </cell>
          <cell r="FL198">
            <v>0</v>
          </cell>
          <cell r="FM198">
            <v>7501270</v>
          </cell>
          <cell r="FN198">
            <v>9977.9609999999993</v>
          </cell>
          <cell r="FO198">
            <v>22959.47</v>
          </cell>
          <cell r="FP198" t="str">
            <v xml:space="preserve"> 01-JAN-2038</v>
          </cell>
          <cell r="FQ198">
            <v>0</v>
          </cell>
          <cell r="FR198">
            <v>12513.01</v>
          </cell>
          <cell r="FS198">
            <v>0</v>
          </cell>
          <cell r="FT198">
            <v>11515.57</v>
          </cell>
          <cell r="FU198">
            <v>5676354</v>
          </cell>
          <cell r="FV198">
            <v>5844160</v>
          </cell>
          <cell r="FW198">
            <v>0</v>
          </cell>
          <cell r="FX198">
            <v>0</v>
          </cell>
          <cell r="FY198">
            <v>15236.02</v>
          </cell>
          <cell r="FZ198" t="str">
            <v xml:space="preserve"> 01-JAN-2038</v>
          </cell>
          <cell r="GA198">
            <v>8736089</v>
          </cell>
          <cell r="GB198">
            <v>8985736</v>
          </cell>
          <cell r="GC198">
            <v>11545.28</v>
          </cell>
          <cell r="GD198">
            <v>0</v>
          </cell>
          <cell r="GE198">
            <v>0</v>
          </cell>
          <cell r="GF198">
            <v>3143256</v>
          </cell>
          <cell r="GG198">
            <v>15893.6</v>
          </cell>
          <cell r="GH198">
            <v>0</v>
          </cell>
          <cell r="GI198">
            <v>14917.44</v>
          </cell>
          <cell r="GJ198" t="str">
            <v xml:space="preserve"> 01-JAN-2038</v>
          </cell>
          <cell r="GK198">
            <v>0</v>
          </cell>
          <cell r="GL198">
            <v>52479.61</v>
          </cell>
          <cell r="GM198">
            <v>80479.210000000006</v>
          </cell>
          <cell r="GN198">
            <v>62697.55</v>
          </cell>
          <cell r="GO198">
            <v>57680.21</v>
          </cell>
          <cell r="GP198">
            <v>0</v>
          </cell>
          <cell r="GQ198">
            <v>0</v>
          </cell>
          <cell r="GR198">
            <v>0</v>
          </cell>
          <cell r="GS198">
            <v>14986.97</v>
          </cell>
          <cell r="GT198" t="str">
            <v xml:space="preserve"> 01-JAN-2038</v>
          </cell>
          <cell r="GU198">
            <v>13118.7</v>
          </cell>
          <cell r="GV198">
            <v>12701.54</v>
          </cell>
          <cell r="GW198">
            <v>3583321</v>
          </cell>
          <cell r="GX198">
            <v>9197462</v>
          </cell>
          <cell r="GY198">
            <v>32797.54</v>
          </cell>
          <cell r="GZ198">
            <v>0</v>
          </cell>
          <cell r="HA198">
            <v>6810109</v>
          </cell>
          <cell r="HB198">
            <v>0</v>
          </cell>
          <cell r="HC198">
            <v>17746.64</v>
          </cell>
          <cell r="HD198" t="str">
            <v xml:space="preserve"> 01-JAN-2038</v>
          </cell>
          <cell r="HE198">
            <v>0</v>
          </cell>
          <cell r="HF198">
            <v>0</v>
          </cell>
          <cell r="HG198">
            <v>12791.78</v>
          </cell>
          <cell r="HH198">
            <v>7328953</v>
          </cell>
          <cell r="HI198">
            <v>0</v>
          </cell>
          <cell r="HJ198">
            <v>0</v>
          </cell>
          <cell r="HK198">
            <v>7825847</v>
          </cell>
          <cell r="HL198">
            <v>15976.86</v>
          </cell>
          <cell r="HM198">
            <v>28842.45</v>
          </cell>
          <cell r="HN198" t="str">
            <v xml:space="preserve"> 01-JAN-2038</v>
          </cell>
          <cell r="HO198">
            <v>0</v>
          </cell>
          <cell r="HP198">
            <v>21167.9</v>
          </cell>
          <cell r="HQ198">
            <v>0</v>
          </cell>
          <cell r="HR198">
            <v>16018.04</v>
          </cell>
          <cell r="HS198">
            <v>11532.04</v>
          </cell>
          <cell r="HT198">
            <v>9894.3580000000002</v>
          </cell>
          <cell r="HU198">
            <v>0</v>
          </cell>
          <cell r="HV198">
            <v>0</v>
          </cell>
          <cell r="HW198">
            <v>18675.849999999999</v>
          </cell>
          <cell r="HX198" t="str">
            <v xml:space="preserve"> 01-JAN-2038</v>
          </cell>
          <cell r="HY198">
            <v>13690.58</v>
          </cell>
          <cell r="HZ198">
            <v>14283.21</v>
          </cell>
          <cell r="IA198">
            <v>16844.13</v>
          </cell>
          <cell r="IB198">
            <v>0</v>
          </cell>
          <cell r="IC198">
            <v>0</v>
          </cell>
          <cell r="ID198">
            <v>3953765</v>
          </cell>
          <cell r="IE198">
            <v>22727.03</v>
          </cell>
          <cell r="IF198">
            <v>0</v>
          </cell>
          <cell r="IG198">
            <v>16395.8</v>
          </cell>
          <cell r="IH198" t="str">
            <v xml:space="preserve"> 01-JAN-2038</v>
          </cell>
          <cell r="II198">
            <v>0</v>
          </cell>
          <cell r="IJ198">
            <v>69425.05</v>
          </cell>
          <cell r="IK198">
            <v>100231</v>
          </cell>
          <cell r="IL198">
            <v>96281.65</v>
          </cell>
          <cell r="IM198">
            <v>82953.119999999995</v>
          </cell>
          <cell r="IN198">
            <v>0</v>
          </cell>
          <cell r="IO198">
            <v>0</v>
          </cell>
          <cell r="IP198">
            <v>0</v>
          </cell>
          <cell r="IQ198">
            <v>2280.366</v>
          </cell>
        </row>
        <row r="199">
          <cell r="A199">
            <v>50771</v>
          </cell>
          <cell r="B199" t="str">
            <v xml:space="preserve"> 01-JAN-2039</v>
          </cell>
          <cell r="C199">
            <v>33.08419</v>
          </cell>
          <cell r="D199">
            <v>354702.5</v>
          </cell>
          <cell r="E199">
            <v>31394.880000000001</v>
          </cell>
          <cell r="F199">
            <v>1749.12</v>
          </cell>
          <cell r="G199">
            <v>90658.26</v>
          </cell>
          <cell r="H199">
            <v>29645.75</v>
          </cell>
          <cell r="I199">
            <v>264044.2</v>
          </cell>
          <cell r="J199">
            <v>31809.85</v>
          </cell>
          <cell r="K199">
            <v>360509</v>
          </cell>
          <cell r="L199" t="str">
            <v xml:space="preserve"> 01-JAN-2039</v>
          </cell>
          <cell r="M199">
            <v>220.34610000000001</v>
          </cell>
          <cell r="N199">
            <v>0.2686402</v>
          </cell>
          <cell r="O199">
            <v>0.39843000000000001</v>
          </cell>
          <cell r="P199">
            <v>0.94428650000000003</v>
          </cell>
          <cell r="Q199">
            <v>0</v>
          </cell>
          <cell r="R199">
            <v>218.2037</v>
          </cell>
          <cell r="S199">
            <v>1177.3340000000001</v>
          </cell>
          <cell r="T199">
            <v>353.58150000000001</v>
          </cell>
          <cell r="U199">
            <v>0</v>
          </cell>
          <cell r="V199" t="str">
            <v xml:space="preserve"> 01-JAN-2039</v>
          </cell>
          <cell r="W199">
            <v>12660.07</v>
          </cell>
          <cell r="X199">
            <v>63229.04</v>
          </cell>
          <cell r="Y199">
            <v>14769.15</v>
          </cell>
          <cell r="Z199">
            <v>0</v>
          </cell>
          <cell r="AA199">
            <v>875.28660000000002</v>
          </cell>
          <cell r="AB199">
            <v>6025.1890000000003</v>
          </cell>
          <cell r="AC199">
            <v>2348.1509999999998</v>
          </cell>
          <cell r="AD199">
            <v>0</v>
          </cell>
          <cell r="AE199">
            <v>15500.17</v>
          </cell>
          <cell r="AF199" t="str">
            <v xml:space="preserve"> 01-JAN-2039</v>
          </cell>
          <cell r="AG199">
            <v>93105.54</v>
          </cell>
          <cell r="AH199">
            <v>27548.04</v>
          </cell>
          <cell r="AI199">
            <v>0</v>
          </cell>
          <cell r="AJ199">
            <v>2.95249E-2</v>
          </cell>
          <cell r="AK199">
            <v>0.20323949999999999</v>
          </cell>
          <cell r="AL199">
            <v>7.9207E-2</v>
          </cell>
          <cell r="AM199">
            <v>366</v>
          </cell>
          <cell r="AN199">
            <v>175</v>
          </cell>
          <cell r="AO199">
            <v>32</v>
          </cell>
          <cell r="AP199" t="str">
            <v xml:space="preserve"> 01-JAN-2039</v>
          </cell>
          <cell r="AQ199">
            <v>248</v>
          </cell>
          <cell r="AR199">
            <v>144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80.570769999999996</v>
          </cell>
          <cell r="AZ199" t="str">
            <v xml:space="preserve"> 01-JAN-2039</v>
          </cell>
          <cell r="BA199">
            <v>45.248449999999998</v>
          </cell>
          <cell r="BB199">
            <v>72.221119999999999</v>
          </cell>
          <cell r="BC199">
            <v>27.28781</v>
          </cell>
          <cell r="BD199">
            <v>68.325879999999998</v>
          </cell>
          <cell r="BE199">
            <v>127.1121</v>
          </cell>
          <cell r="BF199">
            <v>0</v>
          </cell>
          <cell r="BG199">
            <v>68.701539999999994</v>
          </cell>
          <cell r="BH199">
            <v>0</v>
          </cell>
          <cell r="BI199">
            <v>105.60680000000001</v>
          </cell>
          <cell r="BJ199" t="str">
            <v xml:space="preserve"> 01-JAN-2039</v>
          </cell>
          <cell r="BK199">
            <v>0</v>
          </cell>
          <cell r="BL199">
            <v>0</v>
          </cell>
          <cell r="BM199">
            <v>92.944479999999999</v>
          </cell>
          <cell r="BN199">
            <v>40.807299999999998</v>
          </cell>
          <cell r="BO199">
            <v>0</v>
          </cell>
          <cell r="BP199">
            <v>0</v>
          </cell>
          <cell r="BQ199">
            <v>93.755870000000002</v>
          </cell>
          <cell r="BR199">
            <v>32.988669999999999</v>
          </cell>
          <cell r="BS199">
            <v>91.648099999999999</v>
          </cell>
          <cell r="BT199" t="str">
            <v xml:space="preserve"> 01-JAN-2039</v>
          </cell>
          <cell r="BU199">
            <v>0</v>
          </cell>
          <cell r="BV199">
            <v>155.506</v>
          </cell>
          <cell r="BW199">
            <v>0</v>
          </cell>
          <cell r="BX199">
            <v>111.77930000000001</v>
          </cell>
          <cell r="BY199">
            <v>29.053750000000001</v>
          </cell>
          <cell r="BZ199">
            <v>50.271639999999998</v>
          </cell>
          <cell r="CA199">
            <v>0</v>
          </cell>
          <cell r="CB199">
            <v>0</v>
          </cell>
          <cell r="CC199">
            <v>98.326830000000001</v>
          </cell>
          <cell r="CD199" t="str">
            <v xml:space="preserve"> 01-JAN-2039</v>
          </cell>
          <cell r="CE199">
            <v>47.459699999999998</v>
          </cell>
          <cell r="CF199">
            <v>81.068629999999999</v>
          </cell>
          <cell r="CG199">
            <v>20.442260000000001</v>
          </cell>
          <cell r="CH199">
            <v>0</v>
          </cell>
          <cell r="CI199">
            <v>0</v>
          </cell>
          <cell r="CJ199">
            <v>28.723310000000001</v>
          </cell>
          <cell r="CK199">
            <v>85.72569</v>
          </cell>
          <cell r="CL199">
            <v>0</v>
          </cell>
          <cell r="CM199">
            <v>93.543589999999995</v>
          </cell>
          <cell r="CN199" t="str">
            <v xml:space="preserve"> 01-JAN-2039</v>
          </cell>
          <cell r="CO199">
            <v>0</v>
          </cell>
          <cell r="CP199">
            <v>427.13499999999999</v>
          </cell>
          <cell r="CQ199">
            <v>496.98390000000001</v>
          </cell>
          <cell r="CR199">
            <v>383.12689999999998</v>
          </cell>
          <cell r="CS199">
            <v>441.87360000000001</v>
          </cell>
          <cell r="CT199">
            <v>0</v>
          </cell>
          <cell r="CU199">
            <v>0</v>
          </cell>
          <cell r="CV199">
            <v>0</v>
          </cell>
          <cell r="CW199">
            <v>4556559</v>
          </cell>
          <cell r="CX199" t="str">
            <v xml:space="preserve"> 01-JAN-2039</v>
          </cell>
          <cell r="CY199">
            <v>1800111</v>
          </cell>
          <cell r="CZ199">
            <v>3721322</v>
          </cell>
          <cell r="DA199">
            <v>1140312</v>
          </cell>
          <cell r="DB199">
            <v>2411470</v>
          </cell>
          <cell r="DC199">
            <v>8238768</v>
          </cell>
          <cell r="DD199">
            <v>0</v>
          </cell>
          <cell r="DE199">
            <v>3115814</v>
          </cell>
          <cell r="DF199">
            <v>0</v>
          </cell>
          <cell r="DG199">
            <v>4964973</v>
          </cell>
          <cell r="DH199" t="str">
            <v xml:space="preserve"> 01-JAN-2039</v>
          </cell>
          <cell r="DI199">
            <v>0</v>
          </cell>
          <cell r="DJ199">
            <v>0</v>
          </cell>
          <cell r="DK199">
            <v>3384467</v>
          </cell>
          <cell r="DL199">
            <v>2183046</v>
          </cell>
          <cell r="DM199">
            <v>0</v>
          </cell>
          <cell r="DN199">
            <v>0</v>
          </cell>
          <cell r="DO199">
            <v>4641236</v>
          </cell>
          <cell r="DP199">
            <v>2755573</v>
          </cell>
          <cell r="DQ199">
            <v>6022086</v>
          </cell>
          <cell r="DR199" t="str">
            <v xml:space="preserve"> 01-JAN-2039</v>
          </cell>
          <cell r="DS199">
            <v>0</v>
          </cell>
          <cell r="DT199">
            <v>6573564</v>
          </cell>
          <cell r="DU199">
            <v>0</v>
          </cell>
          <cell r="DV199">
            <v>3345182</v>
          </cell>
          <cell r="DW199">
            <v>1678963</v>
          </cell>
          <cell r="DX199">
            <v>2455462</v>
          </cell>
          <cell r="DY199">
            <v>0</v>
          </cell>
          <cell r="DZ199">
            <v>0</v>
          </cell>
          <cell r="EA199">
            <v>4801930</v>
          </cell>
          <cell r="EB199" t="str">
            <v xml:space="preserve"> 01-JAN-2039</v>
          </cell>
          <cell r="EC199">
            <v>2632148</v>
          </cell>
          <cell r="ED199">
            <v>5201932</v>
          </cell>
          <cell r="EE199">
            <v>1799606</v>
          </cell>
          <cell r="EF199">
            <v>0</v>
          </cell>
          <cell r="EG199">
            <v>0</v>
          </cell>
          <cell r="EH199">
            <v>1611604</v>
          </cell>
          <cell r="EI199">
            <v>6439142</v>
          </cell>
          <cell r="EJ199">
            <v>0</v>
          </cell>
          <cell r="EK199">
            <v>5182988</v>
          </cell>
          <cell r="EL199" t="str">
            <v xml:space="preserve"> 01-JAN-2038</v>
          </cell>
          <cell r="EM199">
            <v>0</v>
          </cell>
          <cell r="EN199">
            <v>21175.26</v>
          </cell>
          <cell r="EO199">
            <v>26497.759999999998</v>
          </cell>
          <cell r="EP199">
            <v>19176.22</v>
          </cell>
          <cell r="EQ199">
            <v>23165.34</v>
          </cell>
          <cell r="ER199">
            <v>0</v>
          </cell>
          <cell r="ES199">
            <v>0</v>
          </cell>
          <cell r="ET199">
            <v>0</v>
          </cell>
          <cell r="EU199">
            <v>11164.76</v>
          </cell>
          <cell r="EV199" t="str">
            <v xml:space="preserve"> 01-JAN-2039</v>
          </cell>
          <cell r="EW199">
            <v>7391209</v>
          </cell>
          <cell r="EX199">
            <v>11769.49</v>
          </cell>
          <cell r="EY199">
            <v>3407057</v>
          </cell>
          <cell r="EZ199">
            <v>5499862</v>
          </cell>
          <cell r="FA199">
            <v>24792.95</v>
          </cell>
          <cell r="FB199">
            <v>0</v>
          </cell>
          <cell r="FC199">
            <v>10991.78</v>
          </cell>
          <cell r="FD199">
            <v>0</v>
          </cell>
          <cell r="FE199">
            <v>13887.77</v>
          </cell>
          <cell r="FF199" t="str">
            <v xml:space="preserve"> 01-JAN-2039</v>
          </cell>
          <cell r="FG199">
            <v>0</v>
          </cell>
          <cell r="FH199">
            <v>0</v>
          </cell>
          <cell r="FI199">
            <v>9608592</v>
          </cell>
          <cell r="FJ199">
            <v>4263169</v>
          </cell>
          <cell r="FK199">
            <v>0</v>
          </cell>
          <cell r="FL199">
            <v>0</v>
          </cell>
          <cell r="FM199">
            <v>7880064</v>
          </cell>
          <cell r="FN199">
            <v>10341.02</v>
          </cell>
          <cell r="FO199">
            <v>23846.71</v>
          </cell>
          <cell r="FP199" t="str">
            <v xml:space="preserve"> 01-JAN-2039</v>
          </cell>
          <cell r="FQ199">
            <v>0</v>
          </cell>
          <cell r="FR199">
            <v>13108.8</v>
          </cell>
          <cell r="FS199">
            <v>0</v>
          </cell>
          <cell r="FT199">
            <v>11970.33</v>
          </cell>
          <cell r="FU199">
            <v>5936518</v>
          </cell>
          <cell r="FV199">
            <v>6130492</v>
          </cell>
          <cell r="FW199">
            <v>0</v>
          </cell>
          <cell r="FX199">
            <v>0</v>
          </cell>
          <cell r="FY199">
            <v>15940.45</v>
          </cell>
          <cell r="FZ199" t="str">
            <v xml:space="preserve"> 01-JAN-2039</v>
          </cell>
          <cell r="GA199">
            <v>9129522</v>
          </cell>
          <cell r="GB199">
            <v>9419612</v>
          </cell>
          <cell r="GC199">
            <v>11994.26</v>
          </cell>
          <cell r="GD199">
            <v>0</v>
          </cell>
          <cell r="GE199">
            <v>0</v>
          </cell>
          <cell r="GF199">
            <v>3290643</v>
          </cell>
          <cell r="GG199">
            <v>16641.28</v>
          </cell>
          <cell r="GH199">
            <v>0</v>
          </cell>
          <cell r="GI199">
            <v>15637.87</v>
          </cell>
          <cell r="GJ199" t="str">
            <v xml:space="preserve"> 01-JAN-2039</v>
          </cell>
          <cell r="GK199">
            <v>0</v>
          </cell>
          <cell r="GL199">
            <v>54741.83</v>
          </cell>
          <cell r="GM199">
            <v>83884.600000000006</v>
          </cell>
          <cell r="GN199">
            <v>65223.39</v>
          </cell>
          <cell r="GO199">
            <v>60194.38</v>
          </cell>
          <cell r="GP199">
            <v>0</v>
          </cell>
          <cell r="GQ199">
            <v>0</v>
          </cell>
          <cell r="GR199">
            <v>0</v>
          </cell>
          <cell r="GS199">
            <v>15448.74</v>
          </cell>
          <cell r="GT199" t="str">
            <v xml:space="preserve"> 01-JAN-2039</v>
          </cell>
          <cell r="GU199">
            <v>13544.4</v>
          </cell>
          <cell r="GV199">
            <v>13089.92</v>
          </cell>
          <cell r="GW199">
            <v>3721577</v>
          </cell>
          <cell r="GX199">
            <v>9546421</v>
          </cell>
          <cell r="GY199">
            <v>33752.61</v>
          </cell>
          <cell r="GZ199">
            <v>0</v>
          </cell>
          <cell r="HA199">
            <v>7025174</v>
          </cell>
          <cell r="HB199">
            <v>0</v>
          </cell>
          <cell r="HC199">
            <v>18300.669999999998</v>
          </cell>
          <cell r="HD199" t="str">
            <v xml:space="preserve"> 01-JAN-2039</v>
          </cell>
          <cell r="HE199">
            <v>0</v>
          </cell>
          <cell r="HF199">
            <v>0</v>
          </cell>
          <cell r="HG199">
            <v>13232.82</v>
          </cell>
          <cell r="HH199">
            <v>7580404</v>
          </cell>
          <cell r="HI199">
            <v>0</v>
          </cell>
          <cell r="HJ199">
            <v>0</v>
          </cell>
          <cell r="HK199">
            <v>8104368</v>
          </cell>
          <cell r="HL199">
            <v>16439.060000000001</v>
          </cell>
          <cell r="HM199">
            <v>29744.45</v>
          </cell>
          <cell r="HN199" t="str">
            <v xml:space="preserve"> 01-JAN-2039</v>
          </cell>
          <cell r="HO199">
            <v>0</v>
          </cell>
          <cell r="HP199">
            <v>21861.38</v>
          </cell>
          <cell r="HQ199">
            <v>0</v>
          </cell>
          <cell r="HR199">
            <v>16558.41</v>
          </cell>
          <cell r="HS199">
            <v>11914.08</v>
          </cell>
          <cell r="HT199">
            <v>10270.15</v>
          </cell>
          <cell r="HU199">
            <v>0</v>
          </cell>
          <cell r="HV199">
            <v>0</v>
          </cell>
          <cell r="HW199">
            <v>19365.8</v>
          </cell>
          <cell r="HX199" t="str">
            <v xml:space="preserve"> 01-JAN-2039</v>
          </cell>
          <cell r="HY199">
            <v>14176.39</v>
          </cell>
          <cell r="HZ199">
            <v>14759.28</v>
          </cell>
          <cell r="IA199">
            <v>17422.96</v>
          </cell>
          <cell r="IB199">
            <v>0</v>
          </cell>
          <cell r="IC199">
            <v>0</v>
          </cell>
          <cell r="ID199">
            <v>4107803</v>
          </cell>
          <cell r="IE199">
            <v>23521.39</v>
          </cell>
          <cell r="IF199">
            <v>0</v>
          </cell>
          <cell r="IG199">
            <v>17020.7</v>
          </cell>
          <cell r="IH199" t="str">
            <v xml:space="preserve"> 01-JAN-2039</v>
          </cell>
          <cell r="II199">
            <v>0</v>
          </cell>
          <cell r="IJ199">
            <v>71714.179999999993</v>
          </cell>
          <cell r="IK199">
            <v>103601.9</v>
          </cell>
          <cell r="IL199">
            <v>99413.28</v>
          </cell>
          <cell r="IM199">
            <v>85779.56</v>
          </cell>
          <cell r="IN199">
            <v>0</v>
          </cell>
          <cell r="IO199">
            <v>0</v>
          </cell>
          <cell r="IP199">
            <v>0</v>
          </cell>
          <cell r="IQ199">
            <v>2223.7530000000002</v>
          </cell>
        </row>
        <row r="200">
          <cell r="A200">
            <v>51136</v>
          </cell>
          <cell r="B200" t="str">
            <v xml:space="preserve"> 01-JAN-2040</v>
          </cell>
          <cell r="C200">
            <v>34.083500000000001</v>
          </cell>
          <cell r="D200">
            <v>366037.2</v>
          </cell>
          <cell r="E200">
            <v>31373.040000000001</v>
          </cell>
          <cell r="F200">
            <v>1684.1020000000001</v>
          </cell>
          <cell r="G200">
            <v>91276.23</v>
          </cell>
          <cell r="H200">
            <v>29688.94</v>
          </cell>
          <cell r="I200">
            <v>274761</v>
          </cell>
          <cell r="J200">
            <v>31862.36</v>
          </cell>
          <cell r="K200">
            <v>372117.4</v>
          </cell>
          <cell r="L200" t="str">
            <v xml:space="preserve"> 01-JAN-2040</v>
          </cell>
          <cell r="M200">
            <v>221.23349999999999</v>
          </cell>
          <cell r="N200">
            <v>0.27047130000000003</v>
          </cell>
          <cell r="O200">
            <v>0.4011458</v>
          </cell>
          <cell r="P200">
            <v>0.9463201</v>
          </cell>
          <cell r="Q200">
            <v>0</v>
          </cell>
          <cell r="R200">
            <v>210.5676</v>
          </cell>
          <cell r="S200">
            <v>1132.663</v>
          </cell>
          <cell r="T200">
            <v>340.87079999999997</v>
          </cell>
          <cell r="U200">
            <v>0</v>
          </cell>
          <cell r="V200" t="str">
            <v xml:space="preserve"> 01-JAN-2040</v>
          </cell>
          <cell r="W200">
            <v>12737.77</v>
          </cell>
          <cell r="X200">
            <v>63642.96</v>
          </cell>
          <cell r="Y200">
            <v>14895.5</v>
          </cell>
          <cell r="Z200">
            <v>0</v>
          </cell>
          <cell r="AA200">
            <v>843.4778</v>
          </cell>
          <cell r="AB200">
            <v>5835.4949999999999</v>
          </cell>
          <cell r="AC200">
            <v>2321.826</v>
          </cell>
          <cell r="AD200">
            <v>0</v>
          </cell>
          <cell r="AE200">
            <v>15809.55</v>
          </cell>
          <cell r="AF200" t="str">
            <v xml:space="preserve"> 01-JAN-2040</v>
          </cell>
          <cell r="AG200">
            <v>95278.12</v>
          </cell>
          <cell r="AH200">
            <v>28424.91</v>
          </cell>
          <cell r="AI200">
            <v>0</v>
          </cell>
          <cell r="AJ200">
            <v>2.8410500000000002E-2</v>
          </cell>
          <cell r="AK200">
            <v>0.19655449999999999</v>
          </cell>
          <cell r="AL200">
            <v>7.82051E-2</v>
          </cell>
          <cell r="AM200">
            <v>366</v>
          </cell>
          <cell r="AN200">
            <v>173</v>
          </cell>
          <cell r="AO200">
            <v>34</v>
          </cell>
          <cell r="AP200" t="str">
            <v xml:space="preserve"> 01-JAN-2040</v>
          </cell>
          <cell r="AQ200">
            <v>248</v>
          </cell>
          <cell r="AR200">
            <v>144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78.59881</v>
          </cell>
          <cell r="AZ200" t="str">
            <v xml:space="preserve"> 01-JAN-2040</v>
          </cell>
          <cell r="BA200">
            <v>43.537579999999998</v>
          </cell>
          <cell r="BB200">
            <v>70.688789999999997</v>
          </cell>
          <cell r="BC200">
            <v>26.144310000000001</v>
          </cell>
          <cell r="BD200">
            <v>65.395799999999994</v>
          </cell>
          <cell r="BE200">
            <v>124.4686</v>
          </cell>
          <cell r="BF200">
            <v>0</v>
          </cell>
          <cell r="BG200">
            <v>63.577039999999997</v>
          </cell>
          <cell r="BH200">
            <v>0</v>
          </cell>
          <cell r="BI200">
            <v>103.86790000000001</v>
          </cell>
          <cell r="BJ200" t="str">
            <v xml:space="preserve"> 01-JAN-2040</v>
          </cell>
          <cell r="BK200">
            <v>0</v>
          </cell>
          <cell r="BL200">
            <v>0</v>
          </cell>
          <cell r="BM200">
            <v>88.596450000000004</v>
          </cell>
          <cell r="BN200">
            <v>39.464469999999999</v>
          </cell>
          <cell r="BO200">
            <v>0</v>
          </cell>
          <cell r="BP200">
            <v>0</v>
          </cell>
          <cell r="BQ200">
            <v>89.595429999999993</v>
          </cell>
          <cell r="BR200">
            <v>31.485250000000001</v>
          </cell>
          <cell r="BS200">
            <v>89.313280000000006</v>
          </cell>
          <cell r="BT200" t="str">
            <v xml:space="preserve"> 01-JAN-2040</v>
          </cell>
          <cell r="BU200">
            <v>0</v>
          </cell>
          <cell r="BV200">
            <v>151.22790000000001</v>
          </cell>
          <cell r="BW200">
            <v>0</v>
          </cell>
          <cell r="BX200">
            <v>108.691</v>
          </cell>
          <cell r="BY200">
            <v>27.950520000000001</v>
          </cell>
          <cell r="BZ200">
            <v>48.026919999999997</v>
          </cell>
          <cell r="CA200">
            <v>0</v>
          </cell>
          <cell r="CB200">
            <v>0</v>
          </cell>
          <cell r="CC200">
            <v>95.498689999999996</v>
          </cell>
          <cell r="CD200" t="str">
            <v xml:space="preserve"> 01-JAN-2040</v>
          </cell>
          <cell r="CE200">
            <v>45.562269999999998</v>
          </cell>
          <cell r="CF200">
            <v>77.250630000000001</v>
          </cell>
          <cell r="CG200">
            <v>19.39921</v>
          </cell>
          <cell r="CH200">
            <v>0</v>
          </cell>
          <cell r="CI200">
            <v>0</v>
          </cell>
          <cell r="CJ200">
            <v>27.449459999999998</v>
          </cell>
          <cell r="CK200">
            <v>81.357699999999994</v>
          </cell>
          <cell r="CL200">
            <v>0</v>
          </cell>
          <cell r="CM200">
            <v>86.953450000000004</v>
          </cell>
          <cell r="CN200" t="str">
            <v xml:space="preserve"> 01-JAN-2040</v>
          </cell>
          <cell r="CO200">
            <v>0</v>
          </cell>
          <cell r="CP200">
            <v>408.8974</v>
          </cell>
          <cell r="CQ200">
            <v>480.37639999999999</v>
          </cell>
          <cell r="CR200">
            <v>369.34820000000002</v>
          </cell>
          <cell r="CS200">
            <v>425.4796</v>
          </cell>
          <cell r="CT200">
            <v>0</v>
          </cell>
          <cell r="CU200">
            <v>0</v>
          </cell>
          <cell r="CV200">
            <v>0</v>
          </cell>
          <cell r="CW200">
            <v>4579713</v>
          </cell>
          <cell r="CX200" t="str">
            <v xml:space="preserve"> 01-JAN-2040</v>
          </cell>
          <cell r="CY200">
            <v>1813768</v>
          </cell>
          <cell r="CZ200">
            <v>3741366</v>
          </cell>
          <cell r="DA200">
            <v>1149456</v>
          </cell>
          <cell r="DB200">
            <v>2436698</v>
          </cell>
          <cell r="DC200">
            <v>8273707</v>
          </cell>
          <cell r="DD200">
            <v>0</v>
          </cell>
          <cell r="DE200">
            <v>3135866</v>
          </cell>
          <cell r="DF200">
            <v>0</v>
          </cell>
          <cell r="DG200">
            <v>4995529</v>
          </cell>
          <cell r="DH200" t="str">
            <v xml:space="preserve"> 01-JAN-2040</v>
          </cell>
          <cell r="DI200">
            <v>0</v>
          </cell>
          <cell r="DJ200">
            <v>0</v>
          </cell>
          <cell r="DK200">
            <v>3419636</v>
          </cell>
          <cell r="DL200">
            <v>2197895</v>
          </cell>
          <cell r="DM200">
            <v>0</v>
          </cell>
          <cell r="DN200">
            <v>0</v>
          </cell>
          <cell r="DO200">
            <v>4677165</v>
          </cell>
          <cell r="DP200">
            <v>2769963</v>
          </cell>
          <cell r="DQ200">
            <v>6050207</v>
          </cell>
          <cell r="DR200" t="str">
            <v xml:space="preserve"> 01-JAN-2040</v>
          </cell>
          <cell r="DS200">
            <v>0</v>
          </cell>
          <cell r="DT200">
            <v>6617342</v>
          </cell>
          <cell r="DU200">
            <v>0</v>
          </cell>
          <cell r="DV200">
            <v>3379717</v>
          </cell>
          <cell r="DW200">
            <v>1691483</v>
          </cell>
          <cell r="DX200">
            <v>2477521</v>
          </cell>
          <cell r="DY200">
            <v>0</v>
          </cell>
          <cell r="DZ200">
            <v>0</v>
          </cell>
          <cell r="EA200">
            <v>4832650</v>
          </cell>
          <cell r="EB200" t="str">
            <v xml:space="preserve"> 01-JAN-2040</v>
          </cell>
          <cell r="EC200">
            <v>2653676</v>
          </cell>
          <cell r="ED200">
            <v>5241126</v>
          </cell>
          <cell r="EE200">
            <v>1810073</v>
          </cell>
          <cell r="EF200">
            <v>0</v>
          </cell>
          <cell r="EG200">
            <v>0</v>
          </cell>
          <cell r="EH200">
            <v>1624121</v>
          </cell>
          <cell r="EI200">
            <v>6482972</v>
          </cell>
          <cell r="EJ200">
            <v>0</v>
          </cell>
          <cell r="EK200">
            <v>5224577</v>
          </cell>
          <cell r="EL200" t="str">
            <v xml:space="preserve"> 01-JAN-2039</v>
          </cell>
          <cell r="EM200">
            <v>0</v>
          </cell>
          <cell r="EN200">
            <v>21329.94</v>
          </cell>
          <cell r="EO200">
            <v>26668.85</v>
          </cell>
          <cell r="EP200">
            <v>19313.39</v>
          </cell>
          <cell r="EQ200">
            <v>23346.09</v>
          </cell>
          <cell r="ER200">
            <v>0</v>
          </cell>
          <cell r="ES200">
            <v>0</v>
          </cell>
          <cell r="ET200">
            <v>0</v>
          </cell>
          <cell r="EU200">
            <v>11610.37</v>
          </cell>
          <cell r="EV200" t="str">
            <v xml:space="preserve"> 01-JAN-2040</v>
          </cell>
          <cell r="EW200">
            <v>7679938</v>
          </cell>
          <cell r="EX200">
            <v>12180.43</v>
          </cell>
          <cell r="EY200">
            <v>3518932</v>
          </cell>
          <cell r="EZ200">
            <v>5754736</v>
          </cell>
          <cell r="FA200">
            <v>25725.360000000001</v>
          </cell>
          <cell r="FB200">
            <v>0</v>
          </cell>
          <cell r="FC200">
            <v>11358.48</v>
          </cell>
          <cell r="FD200">
            <v>0</v>
          </cell>
          <cell r="FE200">
            <v>14420.27</v>
          </cell>
          <cell r="FF200" t="str">
            <v xml:space="preserve"> 01-JAN-2040</v>
          </cell>
          <cell r="FG200">
            <v>0</v>
          </cell>
          <cell r="FH200">
            <v>0</v>
          </cell>
          <cell r="FI200">
            <v>9957313</v>
          </cell>
          <cell r="FJ200">
            <v>4446775</v>
          </cell>
          <cell r="FK200">
            <v>0</v>
          </cell>
          <cell r="FL200">
            <v>0</v>
          </cell>
          <cell r="FM200">
            <v>8262486</v>
          </cell>
          <cell r="FN200">
            <v>10705.14</v>
          </cell>
          <cell r="FO200">
            <v>24735.919999999998</v>
          </cell>
          <cell r="FP200" t="str">
            <v xml:space="preserve"> 01-JAN-2040</v>
          </cell>
          <cell r="FQ200">
            <v>0</v>
          </cell>
          <cell r="FR200">
            <v>13707.46</v>
          </cell>
          <cell r="FS200">
            <v>0</v>
          </cell>
          <cell r="FT200">
            <v>12426.34</v>
          </cell>
          <cell r="FU200">
            <v>6197920</v>
          </cell>
          <cell r="FV200">
            <v>6417990</v>
          </cell>
          <cell r="FW200">
            <v>0</v>
          </cell>
          <cell r="FX200">
            <v>0</v>
          </cell>
          <cell r="FY200">
            <v>16650.16</v>
          </cell>
          <cell r="FZ200" t="str">
            <v xml:space="preserve"> 01-JAN-2040</v>
          </cell>
          <cell r="GA200">
            <v>9524042</v>
          </cell>
          <cell r="GB200">
            <v>9857179</v>
          </cell>
          <cell r="GC200">
            <v>12444.61</v>
          </cell>
          <cell r="GD200">
            <v>0</v>
          </cell>
          <cell r="GE200">
            <v>0</v>
          </cell>
          <cell r="GF200">
            <v>3439326</v>
          </cell>
          <cell r="GG200">
            <v>17392.89</v>
          </cell>
          <cell r="GH200">
            <v>0</v>
          </cell>
          <cell r="GI200">
            <v>16346.95</v>
          </cell>
          <cell r="GJ200" t="str">
            <v xml:space="preserve"> 01-JAN-2040</v>
          </cell>
          <cell r="GK200">
            <v>0</v>
          </cell>
          <cell r="GL200">
            <v>56996.95</v>
          </cell>
          <cell r="GM200">
            <v>87282.61</v>
          </cell>
          <cell r="GN200">
            <v>67759.88</v>
          </cell>
          <cell r="GO200">
            <v>62721.599999999999</v>
          </cell>
          <cell r="GP200">
            <v>0</v>
          </cell>
          <cell r="GQ200">
            <v>0</v>
          </cell>
          <cell r="GR200">
            <v>0</v>
          </cell>
          <cell r="GS200">
            <v>15911.64</v>
          </cell>
          <cell r="GT200" t="str">
            <v xml:space="preserve"> 01-JAN-2040</v>
          </cell>
          <cell r="GU200">
            <v>13970.5</v>
          </cell>
          <cell r="GV200">
            <v>13479.32</v>
          </cell>
          <cell r="GW200">
            <v>3859307</v>
          </cell>
          <cell r="GX200">
            <v>9893233</v>
          </cell>
          <cell r="GY200">
            <v>34710.32</v>
          </cell>
          <cell r="GZ200">
            <v>0</v>
          </cell>
          <cell r="HA200">
            <v>7240074</v>
          </cell>
          <cell r="HB200">
            <v>0</v>
          </cell>
          <cell r="HC200">
            <v>18838.419999999998</v>
          </cell>
          <cell r="HD200" t="str">
            <v xml:space="preserve"> 01-JAN-2040</v>
          </cell>
          <cell r="HE200">
            <v>0</v>
          </cell>
          <cell r="HF200">
            <v>0</v>
          </cell>
          <cell r="HG200">
            <v>13674.7</v>
          </cell>
          <cell r="HH200">
            <v>7831806</v>
          </cell>
          <cell r="HI200">
            <v>0</v>
          </cell>
          <cell r="HJ200">
            <v>0</v>
          </cell>
          <cell r="HK200">
            <v>8383599</v>
          </cell>
          <cell r="HL200">
            <v>16899.93</v>
          </cell>
          <cell r="HM200">
            <v>30648.52</v>
          </cell>
          <cell r="HN200" t="str">
            <v xml:space="preserve"> 01-JAN-2040</v>
          </cell>
          <cell r="HO200">
            <v>0</v>
          </cell>
          <cell r="HP200">
            <v>22557.52</v>
          </cell>
          <cell r="HQ200">
            <v>0</v>
          </cell>
          <cell r="HR200">
            <v>17098.84</v>
          </cell>
          <cell r="HS200">
            <v>12295.54</v>
          </cell>
          <cell r="HT200">
            <v>10646.16</v>
          </cell>
          <cell r="HU200">
            <v>0</v>
          </cell>
          <cell r="HV200">
            <v>0</v>
          </cell>
          <cell r="HW200">
            <v>20060.060000000001</v>
          </cell>
          <cell r="HX200" t="str">
            <v xml:space="preserve"> 01-JAN-2040</v>
          </cell>
          <cell r="HY200">
            <v>14662</v>
          </cell>
          <cell r="HZ200">
            <v>15235.21</v>
          </cell>
          <cell r="IA200">
            <v>18001.349999999999</v>
          </cell>
          <cell r="IB200">
            <v>0</v>
          </cell>
          <cell r="IC200">
            <v>0</v>
          </cell>
          <cell r="ID200">
            <v>4262290</v>
          </cell>
          <cell r="IE200">
            <v>24316.37</v>
          </cell>
          <cell r="IF200">
            <v>0</v>
          </cell>
          <cell r="IG200">
            <v>17640.68</v>
          </cell>
          <cell r="IH200" t="str">
            <v xml:space="preserve"> 01-JAN-2040</v>
          </cell>
          <cell r="II200">
            <v>0</v>
          </cell>
          <cell r="IJ200">
            <v>74005.41</v>
          </cell>
          <cell r="IK200">
            <v>106958.6</v>
          </cell>
          <cell r="IL200">
            <v>102545.60000000001</v>
          </cell>
          <cell r="IM200">
            <v>88607.7</v>
          </cell>
          <cell r="IN200">
            <v>0</v>
          </cell>
          <cell r="IO200">
            <v>0</v>
          </cell>
          <cell r="IP200">
            <v>0</v>
          </cell>
          <cell r="IQ200">
            <v>2169.3270000000002</v>
          </cell>
        </row>
      </sheetData>
      <sheetData sheetId="7">
        <row r="3">
          <cell r="C3">
            <v>37257</v>
          </cell>
          <cell r="D3">
            <v>37622</v>
          </cell>
          <cell r="E3">
            <v>37987</v>
          </cell>
          <cell r="F3">
            <v>38353</v>
          </cell>
          <cell r="G3">
            <v>38718</v>
          </cell>
          <cell r="H3">
            <v>39083</v>
          </cell>
          <cell r="I3">
            <v>39448</v>
          </cell>
          <cell r="J3">
            <v>39814</v>
          </cell>
          <cell r="K3">
            <v>40179</v>
          </cell>
          <cell r="L3">
            <v>40544</v>
          </cell>
          <cell r="M3">
            <v>40909</v>
          </cell>
          <cell r="N3">
            <v>41275</v>
          </cell>
          <cell r="O3">
            <v>41640</v>
          </cell>
          <cell r="P3">
            <v>42005</v>
          </cell>
          <cell r="Q3">
            <v>42370</v>
          </cell>
          <cell r="R3">
            <v>42736</v>
          </cell>
          <cell r="S3">
            <v>43101</v>
          </cell>
          <cell r="T3">
            <v>43466</v>
          </cell>
          <cell r="U3">
            <v>43831</v>
          </cell>
          <cell r="V3">
            <v>44197</v>
          </cell>
          <cell r="W3">
            <v>44562</v>
          </cell>
          <cell r="X3">
            <v>44927</v>
          </cell>
          <cell r="Y3">
            <v>45292</v>
          </cell>
          <cell r="Z3">
            <v>45658</v>
          </cell>
          <cell r="AA3">
            <v>46023</v>
          </cell>
          <cell r="AB3">
            <v>46388</v>
          </cell>
          <cell r="AC3">
            <v>46753</v>
          </cell>
          <cell r="AD3">
            <v>47119</v>
          </cell>
          <cell r="AE3">
            <v>47484</v>
          </cell>
          <cell r="AF3">
            <v>47849</v>
          </cell>
          <cell r="AG3">
            <v>48214</v>
          </cell>
          <cell r="AH3">
            <v>48580</v>
          </cell>
          <cell r="AI3">
            <v>48945</v>
          </cell>
          <cell r="AJ3">
            <v>49310</v>
          </cell>
          <cell r="AK3">
            <v>49675</v>
          </cell>
          <cell r="AL3">
            <v>50041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79037.31</v>
          </cell>
          <cell r="G5">
            <v>664171.05000000005</v>
          </cell>
          <cell r="H5">
            <v>1121190.8999999999</v>
          </cell>
          <cell r="I5">
            <v>1531029</v>
          </cell>
          <cell r="J5">
            <v>1865208</v>
          </cell>
          <cell r="K5">
            <v>2121288</v>
          </cell>
          <cell r="L5">
            <v>2332461</v>
          </cell>
          <cell r="M5">
            <v>2536209</v>
          </cell>
          <cell r="N5">
            <v>2715408</v>
          </cell>
          <cell r="O5">
            <v>2868085.5</v>
          </cell>
          <cell r="P5">
            <v>2999238</v>
          </cell>
          <cell r="Q5">
            <v>3113206.5</v>
          </cell>
          <cell r="R5">
            <v>3213708</v>
          </cell>
          <cell r="S5">
            <v>3303651</v>
          </cell>
          <cell r="T5">
            <v>3384189</v>
          </cell>
          <cell r="U5">
            <v>3456159</v>
          </cell>
          <cell r="V5">
            <v>3521532</v>
          </cell>
          <cell r="W5">
            <v>3581896.5</v>
          </cell>
          <cell r="X5">
            <v>3637866</v>
          </cell>
          <cell r="Y5">
            <v>3689832</v>
          </cell>
          <cell r="Z5">
            <v>3737809.5</v>
          </cell>
          <cell r="AA5">
            <v>3782529</v>
          </cell>
          <cell r="AB5">
            <v>3824394</v>
          </cell>
          <cell r="AC5">
            <v>3860478</v>
          </cell>
          <cell r="AD5">
            <v>3893820</v>
          </cell>
          <cell r="AE5">
            <v>3925417.5</v>
          </cell>
          <cell r="AF5">
            <v>3955597.5</v>
          </cell>
          <cell r="AG5">
            <v>3984438</v>
          </cell>
          <cell r="AH5">
            <v>4011922.5</v>
          </cell>
          <cell r="AI5">
            <v>4038111</v>
          </cell>
          <cell r="AJ5">
            <v>4063248</v>
          </cell>
          <cell r="AK5">
            <v>4087590</v>
          </cell>
          <cell r="AL5">
            <v>4110909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1192714</v>
          </cell>
          <cell r="H6">
            <v>2403409</v>
          </cell>
          <cell r="I6">
            <v>3565184</v>
          </cell>
          <cell r="J6">
            <v>4499894</v>
          </cell>
          <cell r="K6">
            <v>5099252</v>
          </cell>
          <cell r="L6">
            <v>5507081</v>
          </cell>
          <cell r="M6">
            <v>5849918</v>
          </cell>
          <cell r="N6">
            <v>6127400</v>
          </cell>
          <cell r="O6">
            <v>6353469</v>
          </cell>
          <cell r="P6">
            <v>6544662</v>
          </cell>
          <cell r="Q6">
            <v>6711434</v>
          </cell>
          <cell r="R6">
            <v>6859202</v>
          </cell>
          <cell r="S6">
            <v>6992310</v>
          </cell>
          <cell r="T6">
            <v>7112764</v>
          </cell>
          <cell r="U6">
            <v>7221395</v>
          </cell>
          <cell r="V6">
            <v>7316884</v>
          </cell>
          <cell r="W6">
            <v>7401598</v>
          </cell>
          <cell r="X6">
            <v>7479280</v>
          </cell>
          <cell r="Y6">
            <v>7551690</v>
          </cell>
          <cell r="Z6">
            <v>7619478</v>
          </cell>
          <cell r="AA6">
            <v>7683245</v>
          </cell>
          <cell r="AB6">
            <v>7743121</v>
          </cell>
          <cell r="AC6">
            <v>7799947</v>
          </cell>
          <cell r="AD6">
            <v>7853612</v>
          </cell>
          <cell r="AE6">
            <v>7904401</v>
          </cell>
          <cell r="AF6">
            <v>7952898</v>
          </cell>
          <cell r="AG6">
            <v>7999439</v>
          </cell>
          <cell r="AH6">
            <v>8043756</v>
          </cell>
          <cell r="AI6">
            <v>8086152</v>
          </cell>
          <cell r="AJ6">
            <v>8126725</v>
          </cell>
          <cell r="AK6">
            <v>8165570</v>
          </cell>
          <cell r="AL6">
            <v>8202724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5415.1859999999997</v>
          </cell>
          <cell r="K7">
            <v>266348.09999999998</v>
          </cell>
          <cell r="L7">
            <v>539577.4</v>
          </cell>
          <cell r="M7">
            <v>763972.7</v>
          </cell>
          <cell r="N7">
            <v>928078.2</v>
          </cell>
          <cell r="O7">
            <v>1047063</v>
          </cell>
          <cell r="P7">
            <v>1138429</v>
          </cell>
          <cell r="Q7">
            <v>1214026</v>
          </cell>
          <cell r="R7">
            <v>1279279</v>
          </cell>
          <cell r="S7">
            <v>1336893</v>
          </cell>
          <cell r="T7">
            <v>1387456</v>
          </cell>
          <cell r="U7">
            <v>1430122</v>
          </cell>
          <cell r="V7">
            <v>1465998</v>
          </cell>
          <cell r="W7">
            <v>1498432</v>
          </cell>
          <cell r="X7">
            <v>1528656</v>
          </cell>
          <cell r="Y7">
            <v>1556778</v>
          </cell>
          <cell r="Z7">
            <v>1582703</v>
          </cell>
          <cell r="AA7">
            <v>1606735</v>
          </cell>
          <cell r="AB7">
            <v>1629126</v>
          </cell>
          <cell r="AC7">
            <v>1650300</v>
          </cell>
          <cell r="AD7">
            <v>1670048</v>
          </cell>
          <cell r="AE7">
            <v>1688720</v>
          </cell>
          <cell r="AF7">
            <v>1706426</v>
          </cell>
          <cell r="AG7">
            <v>1723296</v>
          </cell>
          <cell r="AH7">
            <v>1739283</v>
          </cell>
          <cell r="AI7">
            <v>1753423</v>
          </cell>
          <cell r="AJ7">
            <v>1765616</v>
          </cell>
          <cell r="AK7">
            <v>1777420</v>
          </cell>
          <cell r="AL7">
            <v>1788739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17244.59</v>
          </cell>
          <cell r="L8">
            <v>464598.4</v>
          </cell>
          <cell r="M8">
            <v>1085988</v>
          </cell>
          <cell r="N8">
            <v>1674078</v>
          </cell>
          <cell r="O8">
            <v>2165173</v>
          </cell>
          <cell r="P8">
            <v>2560554</v>
          </cell>
          <cell r="Q8">
            <v>2886968</v>
          </cell>
          <cell r="R8">
            <v>3159750</v>
          </cell>
          <cell r="S8">
            <v>3392740</v>
          </cell>
          <cell r="T8">
            <v>3592301</v>
          </cell>
          <cell r="U8">
            <v>3764607</v>
          </cell>
          <cell r="V8">
            <v>3916352</v>
          </cell>
          <cell r="W8">
            <v>4052363</v>
          </cell>
          <cell r="X8">
            <v>4173571</v>
          </cell>
          <cell r="Y8">
            <v>4281582</v>
          </cell>
          <cell r="Z8">
            <v>4378118</v>
          </cell>
          <cell r="AA8">
            <v>4466378</v>
          </cell>
          <cell r="AB8">
            <v>4547762</v>
          </cell>
          <cell r="AC8">
            <v>4624150</v>
          </cell>
          <cell r="AD8">
            <v>4695032</v>
          </cell>
          <cell r="AE8">
            <v>4761424</v>
          </cell>
          <cell r="AF8">
            <v>4824266</v>
          </cell>
          <cell r="AG8">
            <v>4883696</v>
          </cell>
          <cell r="AH8">
            <v>4939896</v>
          </cell>
          <cell r="AI8">
            <v>4992952</v>
          </cell>
          <cell r="AJ8">
            <v>5043428</v>
          </cell>
          <cell r="AK8">
            <v>5092062</v>
          </cell>
          <cell r="AL8">
            <v>5138436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64942.96</v>
          </cell>
          <cell r="G9">
            <v>604037.6</v>
          </cell>
          <cell r="H9">
            <v>1124313</v>
          </cell>
          <cell r="I9">
            <v>1630061</v>
          </cell>
          <cell r="J9">
            <v>2075162</v>
          </cell>
          <cell r="K9">
            <v>2413722</v>
          </cell>
          <cell r="L9">
            <v>2678074</v>
          </cell>
          <cell r="M9">
            <v>2921422</v>
          </cell>
          <cell r="N9">
            <v>3127156</v>
          </cell>
          <cell r="O9">
            <v>3292668</v>
          </cell>
          <cell r="P9">
            <v>3429240</v>
          </cell>
          <cell r="Q9">
            <v>3545932</v>
          </cell>
          <cell r="R9">
            <v>3647659</v>
          </cell>
          <cell r="S9">
            <v>3737934</v>
          </cell>
          <cell r="T9">
            <v>3818151</v>
          </cell>
          <cell r="U9">
            <v>3889710</v>
          </cell>
          <cell r="V9">
            <v>3953392</v>
          </cell>
          <cell r="W9">
            <v>4009845</v>
          </cell>
          <cell r="X9">
            <v>4060762</v>
          </cell>
          <cell r="Y9">
            <v>4108195</v>
          </cell>
          <cell r="Z9">
            <v>4152505</v>
          </cell>
          <cell r="AA9">
            <v>4194083</v>
          </cell>
          <cell r="AB9">
            <v>4233056</v>
          </cell>
          <cell r="AC9">
            <v>4269966</v>
          </cell>
          <cell r="AD9">
            <v>4304758</v>
          </cell>
          <cell r="AE9">
            <v>4337648</v>
          </cell>
          <cell r="AF9">
            <v>4369104</v>
          </cell>
          <cell r="AG9">
            <v>4399296</v>
          </cell>
          <cell r="AH9">
            <v>4428118</v>
          </cell>
          <cell r="AI9">
            <v>4455704</v>
          </cell>
          <cell r="AJ9">
            <v>4482304</v>
          </cell>
          <cell r="AK9">
            <v>4507990</v>
          </cell>
          <cell r="AL9">
            <v>4532635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2957.8110000000001</v>
          </cell>
          <cell r="L10">
            <v>161069.4</v>
          </cell>
          <cell r="M10">
            <v>312622.3</v>
          </cell>
          <cell r="N10">
            <v>455161.59999999998</v>
          </cell>
          <cell r="O10">
            <v>592208.9</v>
          </cell>
          <cell r="P10">
            <v>721398.2</v>
          </cell>
          <cell r="Q10">
            <v>838261.7</v>
          </cell>
          <cell r="R10">
            <v>935552.6</v>
          </cell>
          <cell r="S10">
            <v>1017727</v>
          </cell>
          <cell r="T10">
            <v>1089077</v>
          </cell>
          <cell r="U10">
            <v>1150762</v>
          </cell>
          <cell r="V10">
            <v>1204962</v>
          </cell>
          <cell r="W10">
            <v>1253594</v>
          </cell>
          <cell r="X10">
            <v>1296649</v>
          </cell>
          <cell r="Y10">
            <v>1334637</v>
          </cell>
          <cell r="Z10">
            <v>1367976</v>
          </cell>
          <cell r="AA10">
            <v>1397532</v>
          </cell>
          <cell r="AB10">
            <v>1424059</v>
          </cell>
          <cell r="AC10">
            <v>1446848</v>
          </cell>
          <cell r="AD10">
            <v>1467955</v>
          </cell>
          <cell r="AE10">
            <v>1487650</v>
          </cell>
          <cell r="AF10">
            <v>1506288</v>
          </cell>
          <cell r="AG10">
            <v>1523831</v>
          </cell>
          <cell r="AH10">
            <v>1540404</v>
          </cell>
          <cell r="AI10">
            <v>1555955</v>
          </cell>
          <cell r="AJ10">
            <v>1570752</v>
          </cell>
          <cell r="AK10">
            <v>1584996</v>
          </cell>
          <cell r="AL10">
            <v>1598566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133200.9</v>
          </cell>
          <cell r="H11">
            <v>490553</v>
          </cell>
          <cell r="I11">
            <v>833207.1</v>
          </cell>
          <cell r="J11">
            <v>1144750</v>
          </cell>
          <cell r="K11">
            <v>1388687</v>
          </cell>
          <cell r="L11">
            <v>1579819</v>
          </cell>
          <cell r="M11">
            <v>1746431</v>
          </cell>
          <cell r="N11">
            <v>1884278</v>
          </cell>
          <cell r="O11">
            <v>2000877</v>
          </cell>
          <cell r="P11">
            <v>2103284</v>
          </cell>
          <cell r="Q11">
            <v>2194548</v>
          </cell>
          <cell r="R11">
            <v>2276686</v>
          </cell>
          <cell r="S11">
            <v>2351687</v>
          </cell>
          <cell r="T11">
            <v>2420052</v>
          </cell>
          <cell r="U11">
            <v>2482612</v>
          </cell>
          <cell r="V11">
            <v>2540022</v>
          </cell>
          <cell r="W11">
            <v>2593113</v>
          </cell>
          <cell r="X11">
            <v>2642369</v>
          </cell>
          <cell r="Y11">
            <v>2688276</v>
          </cell>
          <cell r="Z11">
            <v>2731084</v>
          </cell>
          <cell r="AA11">
            <v>2771304</v>
          </cell>
          <cell r="AB11">
            <v>2809106</v>
          </cell>
          <cell r="AC11">
            <v>2845090</v>
          </cell>
          <cell r="AD11">
            <v>2879148</v>
          </cell>
          <cell r="AE11">
            <v>2911334</v>
          </cell>
          <cell r="AF11">
            <v>2941555</v>
          </cell>
          <cell r="AG11">
            <v>2970124</v>
          </cell>
          <cell r="AH11">
            <v>2997371</v>
          </cell>
          <cell r="AI11">
            <v>3023234</v>
          </cell>
          <cell r="AJ11">
            <v>3048110</v>
          </cell>
          <cell r="AK11">
            <v>3072120</v>
          </cell>
          <cell r="AL11">
            <v>3094466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4244.4920000000002</v>
          </cell>
          <cell r="H13">
            <v>203083.7</v>
          </cell>
          <cell r="I13">
            <v>422536.2</v>
          </cell>
          <cell r="J13">
            <v>611064.19999999995</v>
          </cell>
          <cell r="K13">
            <v>764962.8</v>
          </cell>
          <cell r="L13">
            <v>901430.2</v>
          </cell>
          <cell r="M13">
            <v>1043624</v>
          </cell>
          <cell r="N13">
            <v>1169562</v>
          </cell>
          <cell r="O13">
            <v>1275830</v>
          </cell>
          <cell r="P13">
            <v>1369392</v>
          </cell>
          <cell r="Q13">
            <v>1453365</v>
          </cell>
          <cell r="R13">
            <v>1527580</v>
          </cell>
          <cell r="S13">
            <v>1592066</v>
          </cell>
          <cell r="T13">
            <v>1648792</v>
          </cell>
          <cell r="U13">
            <v>1699728</v>
          </cell>
          <cell r="V13">
            <v>1745991</v>
          </cell>
          <cell r="W13">
            <v>1788803</v>
          </cell>
          <cell r="X13">
            <v>1828314</v>
          </cell>
          <cell r="Y13">
            <v>1864618</v>
          </cell>
          <cell r="Z13">
            <v>1897808</v>
          </cell>
          <cell r="AA13">
            <v>1928475</v>
          </cell>
          <cell r="AB13">
            <v>1957037</v>
          </cell>
          <cell r="AC13">
            <v>1983910</v>
          </cell>
          <cell r="AD13">
            <v>2009125</v>
          </cell>
          <cell r="AE13">
            <v>2032824</v>
          </cell>
          <cell r="AF13">
            <v>2055472</v>
          </cell>
          <cell r="AG13">
            <v>2076892</v>
          </cell>
          <cell r="AH13">
            <v>2097238</v>
          </cell>
          <cell r="AI13">
            <v>2116332</v>
          </cell>
          <cell r="AJ13">
            <v>2134630</v>
          </cell>
          <cell r="AK13">
            <v>2151764</v>
          </cell>
          <cell r="AL13">
            <v>2167656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25608.23</v>
          </cell>
          <cell r="I14">
            <v>343501.1</v>
          </cell>
          <cell r="J14">
            <v>596290.4</v>
          </cell>
          <cell r="K14">
            <v>797989.6</v>
          </cell>
          <cell r="L14">
            <v>979075.4</v>
          </cell>
          <cell r="M14">
            <v>1174397</v>
          </cell>
          <cell r="N14">
            <v>1359915</v>
          </cell>
          <cell r="O14">
            <v>1529015</v>
          </cell>
          <cell r="P14">
            <v>1684393</v>
          </cell>
          <cell r="Q14">
            <v>1827113</v>
          </cell>
          <cell r="R14">
            <v>1958792</v>
          </cell>
          <cell r="S14">
            <v>2080711</v>
          </cell>
          <cell r="T14">
            <v>2192653</v>
          </cell>
          <cell r="U14">
            <v>2295586</v>
          </cell>
          <cell r="V14">
            <v>2391404</v>
          </cell>
          <cell r="W14">
            <v>2482269</v>
          </cell>
          <cell r="X14">
            <v>2568176</v>
          </cell>
          <cell r="Y14">
            <v>2649244</v>
          </cell>
          <cell r="Z14">
            <v>2724464</v>
          </cell>
          <cell r="AA14">
            <v>2794825</v>
          </cell>
          <cell r="AB14">
            <v>2860711</v>
          </cell>
          <cell r="AC14">
            <v>2923456</v>
          </cell>
          <cell r="AD14">
            <v>2982222</v>
          </cell>
          <cell r="AE14">
            <v>3037686</v>
          </cell>
          <cell r="AF14">
            <v>3089494</v>
          </cell>
          <cell r="AG14">
            <v>3138623</v>
          </cell>
          <cell r="AH14">
            <v>3185129</v>
          </cell>
          <cell r="AI14">
            <v>3229065</v>
          </cell>
          <cell r="AJ14">
            <v>3270026</v>
          </cell>
          <cell r="AK14">
            <v>3309824</v>
          </cell>
          <cell r="AL14">
            <v>3347862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73501.11</v>
          </cell>
          <cell r="K16">
            <v>847488.3</v>
          </cell>
          <cell r="L16">
            <v>1657745</v>
          </cell>
          <cell r="M16">
            <v>2458160</v>
          </cell>
          <cell r="N16">
            <v>3096829</v>
          </cell>
          <cell r="O16">
            <v>3578647</v>
          </cell>
          <cell r="P16">
            <v>3954984</v>
          </cell>
          <cell r="Q16">
            <v>4260770</v>
          </cell>
          <cell r="R16">
            <v>4511930</v>
          </cell>
          <cell r="S16">
            <v>4726387</v>
          </cell>
          <cell r="T16">
            <v>4913333</v>
          </cell>
          <cell r="U16">
            <v>5072964</v>
          </cell>
          <cell r="V16">
            <v>5209368</v>
          </cell>
          <cell r="W16">
            <v>5332510</v>
          </cell>
          <cell r="X16">
            <v>5445454</v>
          </cell>
          <cell r="Y16">
            <v>5549095</v>
          </cell>
          <cell r="Z16">
            <v>5643231</v>
          </cell>
          <cell r="AA16">
            <v>5729288</v>
          </cell>
          <cell r="AB16">
            <v>5807890</v>
          </cell>
          <cell r="AC16">
            <v>5881934</v>
          </cell>
          <cell r="AD16">
            <v>5950912</v>
          </cell>
          <cell r="AE16">
            <v>6016008</v>
          </cell>
          <cell r="AF16">
            <v>6077900</v>
          </cell>
          <cell r="AG16">
            <v>6136816</v>
          </cell>
          <cell r="AH16">
            <v>6192738</v>
          </cell>
          <cell r="AI16">
            <v>6246005</v>
          </cell>
          <cell r="AJ16">
            <v>6296945</v>
          </cell>
          <cell r="AK16">
            <v>6346318</v>
          </cell>
          <cell r="AL16">
            <v>6393647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18520.89</v>
          </cell>
          <cell r="I17">
            <v>334615.8</v>
          </cell>
          <cell r="J17">
            <v>610734.19999999995</v>
          </cell>
          <cell r="K17">
            <v>827772.4</v>
          </cell>
          <cell r="L17">
            <v>1018814</v>
          </cell>
          <cell r="M17">
            <v>1224185</v>
          </cell>
          <cell r="N17">
            <v>1419991</v>
          </cell>
          <cell r="O17">
            <v>1593936</v>
          </cell>
          <cell r="P17">
            <v>1746279</v>
          </cell>
          <cell r="Q17">
            <v>1882916</v>
          </cell>
          <cell r="R17">
            <v>2008645</v>
          </cell>
          <cell r="S17">
            <v>2125342</v>
          </cell>
          <cell r="T17">
            <v>2232197</v>
          </cell>
          <cell r="U17">
            <v>2330605</v>
          </cell>
          <cell r="V17">
            <v>2422072</v>
          </cell>
          <cell r="W17">
            <v>2508273</v>
          </cell>
          <cell r="X17">
            <v>2589028</v>
          </cell>
          <cell r="Y17">
            <v>2664019</v>
          </cell>
          <cell r="Z17">
            <v>2733199</v>
          </cell>
          <cell r="AA17">
            <v>2797666</v>
          </cell>
          <cell r="AB17">
            <v>2857708</v>
          </cell>
          <cell r="AC17">
            <v>2914453</v>
          </cell>
          <cell r="AD17">
            <v>2967483</v>
          </cell>
          <cell r="AE17">
            <v>3017548</v>
          </cell>
          <cell r="AF17">
            <v>3065217</v>
          </cell>
          <cell r="AG17">
            <v>3110646</v>
          </cell>
          <cell r="AH17">
            <v>3153934</v>
          </cell>
          <cell r="AI17">
            <v>3195077</v>
          </cell>
          <cell r="AJ17">
            <v>3234549</v>
          </cell>
          <cell r="AK17">
            <v>3272813</v>
          </cell>
          <cell r="AL17">
            <v>3309550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13904.96</v>
          </cell>
          <cell r="J18">
            <v>440988.2</v>
          </cell>
          <cell r="K18">
            <v>963383.2</v>
          </cell>
          <cell r="L18">
            <v>1435480</v>
          </cell>
          <cell r="M18">
            <v>1903998</v>
          </cell>
          <cell r="N18">
            <v>2322870</v>
          </cell>
          <cell r="O18">
            <v>2676758</v>
          </cell>
          <cell r="P18">
            <v>2967587</v>
          </cell>
          <cell r="Q18">
            <v>3193654</v>
          </cell>
          <cell r="R18">
            <v>3378751</v>
          </cell>
          <cell r="S18">
            <v>3538149</v>
          </cell>
          <cell r="T18">
            <v>3675712</v>
          </cell>
          <cell r="U18">
            <v>3794408</v>
          </cell>
          <cell r="V18">
            <v>3899550</v>
          </cell>
          <cell r="W18">
            <v>3994966</v>
          </cell>
          <cell r="X18">
            <v>4080831</v>
          </cell>
          <cell r="Y18">
            <v>4157916</v>
          </cell>
          <cell r="Z18">
            <v>4227185</v>
          </cell>
          <cell r="AA18">
            <v>4290316</v>
          </cell>
          <cell r="AB18">
            <v>4348666</v>
          </cell>
          <cell r="AC18">
            <v>4403513</v>
          </cell>
          <cell r="AD18">
            <v>4454176</v>
          </cell>
          <cell r="AE18">
            <v>4501238</v>
          </cell>
          <cell r="AF18">
            <v>4545756</v>
          </cell>
          <cell r="AG18">
            <v>4587972</v>
          </cell>
          <cell r="AH18">
            <v>4627920</v>
          </cell>
          <cell r="AI18">
            <v>4665822</v>
          </cell>
          <cell r="AJ18">
            <v>4702031</v>
          </cell>
          <cell r="AK18">
            <v>4736826</v>
          </cell>
          <cell r="AL18">
            <v>4769999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93385.45</v>
          </cell>
          <cell r="I19">
            <v>659057.69999999995</v>
          </cell>
          <cell r="J19">
            <v>1236801</v>
          </cell>
          <cell r="K19">
            <v>1715732</v>
          </cell>
          <cell r="L19">
            <v>2105334</v>
          </cell>
          <cell r="M19">
            <v>2458571</v>
          </cell>
          <cell r="N19">
            <v>2751371</v>
          </cell>
          <cell r="O19">
            <v>2994734</v>
          </cell>
          <cell r="P19">
            <v>3205842</v>
          </cell>
          <cell r="Q19">
            <v>3392280</v>
          </cell>
          <cell r="R19">
            <v>3556310</v>
          </cell>
          <cell r="S19">
            <v>3699348</v>
          </cell>
          <cell r="T19">
            <v>3824022</v>
          </cell>
          <cell r="U19">
            <v>3933474</v>
          </cell>
          <cell r="V19">
            <v>4032877</v>
          </cell>
          <cell r="W19">
            <v>4124237</v>
          </cell>
          <cell r="X19">
            <v>4208229</v>
          </cell>
          <cell r="Y19">
            <v>4285806</v>
          </cell>
          <cell r="Z19">
            <v>4357173</v>
          </cell>
          <cell r="AA19">
            <v>4423371</v>
          </cell>
          <cell r="AB19">
            <v>4484856</v>
          </cell>
          <cell r="AC19">
            <v>4542648</v>
          </cell>
          <cell r="AD19">
            <v>4596532</v>
          </cell>
          <cell r="AE19">
            <v>4646941</v>
          </cell>
          <cell r="AF19">
            <v>4694780</v>
          </cell>
          <cell r="AG19">
            <v>4739966</v>
          </cell>
          <cell r="AH19">
            <v>4782852</v>
          </cell>
          <cell r="AI19">
            <v>4823230</v>
          </cell>
          <cell r="AJ19">
            <v>4861772</v>
          </cell>
          <cell r="AK19">
            <v>4898304</v>
          </cell>
          <cell r="AL19">
            <v>4932962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375729</v>
          </cell>
          <cell r="H20">
            <v>859745</v>
          </cell>
          <cell r="I20">
            <v>1322357</v>
          </cell>
          <cell r="J20">
            <v>1689895</v>
          </cell>
          <cell r="K20">
            <v>1944376</v>
          </cell>
          <cell r="L20">
            <v>2137841</v>
          </cell>
          <cell r="M20">
            <v>2314446</v>
          </cell>
          <cell r="N20">
            <v>2465355</v>
          </cell>
          <cell r="O20">
            <v>2593070</v>
          </cell>
          <cell r="P20">
            <v>2704272</v>
          </cell>
          <cell r="Q20">
            <v>2802718</v>
          </cell>
          <cell r="R20">
            <v>2890467</v>
          </cell>
          <cell r="S20">
            <v>2969878</v>
          </cell>
          <cell r="T20">
            <v>3041403</v>
          </cell>
          <cell r="U20">
            <v>3105020</v>
          </cell>
          <cell r="V20">
            <v>3161675</v>
          </cell>
          <cell r="W20">
            <v>3213263</v>
          </cell>
          <cell r="X20">
            <v>3261052</v>
          </cell>
          <cell r="Y20">
            <v>3305644</v>
          </cell>
          <cell r="Z20">
            <v>3347293</v>
          </cell>
          <cell r="AA20">
            <v>3386410</v>
          </cell>
          <cell r="AB20">
            <v>3423146</v>
          </cell>
          <cell r="AC20">
            <v>3458076</v>
          </cell>
          <cell r="AD20">
            <v>3491162</v>
          </cell>
          <cell r="AE20">
            <v>3522531</v>
          </cell>
          <cell r="AF20">
            <v>3552070</v>
          </cell>
          <cell r="AG20">
            <v>3580081</v>
          </cell>
          <cell r="AH20">
            <v>3606867</v>
          </cell>
          <cell r="AI20">
            <v>3632451</v>
          </cell>
          <cell r="AJ20">
            <v>3656804</v>
          </cell>
          <cell r="AK20">
            <v>3679412</v>
          </cell>
          <cell r="AL20">
            <v>3700660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7713.8119999999999</v>
          </cell>
          <cell r="L21">
            <v>154834.5</v>
          </cell>
          <cell r="M21">
            <v>332022.2</v>
          </cell>
          <cell r="N21">
            <v>506726</v>
          </cell>
          <cell r="O21">
            <v>671303.7</v>
          </cell>
          <cell r="P21">
            <v>826430.8</v>
          </cell>
          <cell r="Q21">
            <v>972384.9</v>
          </cell>
          <cell r="R21">
            <v>1109335</v>
          </cell>
          <cell r="S21">
            <v>1239366</v>
          </cell>
          <cell r="T21">
            <v>1362142</v>
          </cell>
          <cell r="U21">
            <v>1477696</v>
          </cell>
          <cell r="V21">
            <v>1582252</v>
          </cell>
          <cell r="W21">
            <v>1675700</v>
          </cell>
          <cell r="X21">
            <v>1758916</v>
          </cell>
          <cell r="Y21">
            <v>1833107</v>
          </cell>
          <cell r="Z21">
            <v>1899039</v>
          </cell>
          <cell r="AA21">
            <v>1958631</v>
          </cell>
          <cell r="AB21">
            <v>2012830</v>
          </cell>
          <cell r="AC21">
            <v>2062928</v>
          </cell>
          <cell r="AD21">
            <v>2108967</v>
          </cell>
          <cell r="AE21">
            <v>2151603</v>
          </cell>
          <cell r="AF21">
            <v>2191714</v>
          </cell>
          <cell r="AG21">
            <v>2229298</v>
          </cell>
          <cell r="AH21">
            <v>2264523</v>
          </cell>
          <cell r="AI21">
            <v>2297251</v>
          </cell>
          <cell r="AJ21">
            <v>2328035</v>
          </cell>
          <cell r="AK21">
            <v>2357352</v>
          </cell>
          <cell r="AL21">
            <v>2385005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49807.54</v>
          </cell>
          <cell r="H22">
            <v>226066.5</v>
          </cell>
          <cell r="I22">
            <v>390784.2</v>
          </cell>
          <cell r="J22">
            <v>545208.30000000005</v>
          </cell>
          <cell r="K22">
            <v>669956.9</v>
          </cell>
          <cell r="L22">
            <v>776627.3</v>
          </cell>
          <cell r="M22">
            <v>887972.4</v>
          </cell>
          <cell r="N22">
            <v>988666.1</v>
          </cell>
          <cell r="O22">
            <v>1072785</v>
          </cell>
          <cell r="P22">
            <v>1144000</v>
          </cell>
          <cell r="Q22">
            <v>1206176</v>
          </cell>
          <cell r="R22">
            <v>1260999</v>
          </cell>
          <cell r="S22">
            <v>1310387</v>
          </cell>
          <cell r="T22">
            <v>1355066</v>
          </cell>
          <cell r="U22">
            <v>1395834</v>
          </cell>
          <cell r="V22">
            <v>1433294</v>
          </cell>
          <cell r="W22">
            <v>1467826</v>
          </cell>
          <cell r="X22">
            <v>1499598</v>
          </cell>
          <cell r="Y22">
            <v>1528864</v>
          </cell>
          <cell r="Z22">
            <v>1555854</v>
          </cell>
          <cell r="AA22">
            <v>1581067</v>
          </cell>
          <cell r="AB22">
            <v>1604738</v>
          </cell>
          <cell r="AC22">
            <v>1627172</v>
          </cell>
          <cell r="AD22">
            <v>1648353</v>
          </cell>
          <cell r="AE22">
            <v>1668365</v>
          </cell>
          <cell r="AF22">
            <v>1687561</v>
          </cell>
          <cell r="AG22">
            <v>1705924</v>
          </cell>
          <cell r="AH22">
            <v>1723434</v>
          </cell>
          <cell r="AI22">
            <v>1739996</v>
          </cell>
          <cell r="AJ22">
            <v>1755908</v>
          </cell>
          <cell r="AK22">
            <v>1771269</v>
          </cell>
          <cell r="AL22">
            <v>1785923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96088.51</v>
          </cell>
          <cell r="L23">
            <v>187548</v>
          </cell>
          <cell r="M23">
            <v>283827.20000000001</v>
          </cell>
          <cell r="N23">
            <v>374528</v>
          </cell>
          <cell r="O23">
            <v>453725.3</v>
          </cell>
          <cell r="P23">
            <v>522567.5</v>
          </cell>
          <cell r="Q23">
            <v>583346.80000000005</v>
          </cell>
          <cell r="R23">
            <v>637746.1</v>
          </cell>
          <cell r="S23">
            <v>687315.2</v>
          </cell>
          <cell r="T23">
            <v>732790.6</v>
          </cell>
          <cell r="U23">
            <v>774958.9</v>
          </cell>
          <cell r="V23">
            <v>814073.8</v>
          </cell>
          <cell r="W23">
            <v>850355.19999999995</v>
          </cell>
          <cell r="X23">
            <v>883541.4</v>
          </cell>
          <cell r="Y23">
            <v>913772.1</v>
          </cell>
          <cell r="Z23">
            <v>940793.4</v>
          </cell>
          <cell r="AA23">
            <v>964775.3</v>
          </cell>
          <cell r="AB23">
            <v>986351.8</v>
          </cell>
          <cell r="AC23">
            <v>1006248</v>
          </cell>
          <cell r="AD23">
            <v>1024567</v>
          </cell>
          <cell r="AE23">
            <v>1040972</v>
          </cell>
          <cell r="AF23">
            <v>1056262</v>
          </cell>
          <cell r="AG23">
            <v>1070726</v>
          </cell>
          <cell r="AH23">
            <v>1084309</v>
          </cell>
          <cell r="AI23">
            <v>1096938</v>
          </cell>
          <cell r="AJ23">
            <v>1108934</v>
          </cell>
          <cell r="AK23">
            <v>1120428</v>
          </cell>
          <cell r="AL23">
            <v>1130775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270584</v>
          </cell>
          <cell r="H24">
            <v>1260629</v>
          </cell>
          <cell r="I24">
            <v>2151555</v>
          </cell>
          <cell r="J24">
            <v>2836458</v>
          </cell>
          <cell r="K24">
            <v>3330599</v>
          </cell>
          <cell r="L24">
            <v>3691455</v>
          </cell>
          <cell r="M24">
            <v>3992816</v>
          </cell>
          <cell r="N24">
            <v>4237790</v>
          </cell>
          <cell r="O24">
            <v>4435984</v>
          </cell>
          <cell r="P24">
            <v>4603182</v>
          </cell>
          <cell r="Q24">
            <v>4748044</v>
          </cell>
          <cell r="R24">
            <v>4875746</v>
          </cell>
          <cell r="S24">
            <v>4989978</v>
          </cell>
          <cell r="T24">
            <v>5091050</v>
          </cell>
          <cell r="U24">
            <v>5177985</v>
          </cell>
          <cell r="V24">
            <v>5254807</v>
          </cell>
          <cell r="W24">
            <v>5324854</v>
          </cell>
          <cell r="X24">
            <v>5390105</v>
          </cell>
          <cell r="Y24">
            <v>5450932</v>
          </cell>
          <cell r="Z24">
            <v>5507712</v>
          </cell>
          <cell r="AA24">
            <v>5561053</v>
          </cell>
          <cell r="AB24">
            <v>5611114</v>
          </cell>
          <cell r="AC24">
            <v>5658752</v>
          </cell>
          <cell r="AD24">
            <v>5703702</v>
          </cell>
          <cell r="AE24">
            <v>5746222</v>
          </cell>
          <cell r="AF24">
            <v>5786764</v>
          </cell>
          <cell r="AG24">
            <v>5825576</v>
          </cell>
          <cell r="AH24">
            <v>5862514</v>
          </cell>
          <cell r="AI24">
            <v>5897862</v>
          </cell>
          <cell r="AJ24">
            <v>5930826</v>
          </cell>
          <cell r="AK24">
            <v>5962622</v>
          </cell>
          <cell r="AL24">
            <v>5992951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20310.87</v>
          </cell>
          <cell r="K25">
            <v>290191.40000000002</v>
          </cell>
          <cell r="L25">
            <v>580481</v>
          </cell>
          <cell r="M25">
            <v>873587.4</v>
          </cell>
          <cell r="N25">
            <v>1125136</v>
          </cell>
          <cell r="O25">
            <v>1322887</v>
          </cell>
          <cell r="P25">
            <v>1481152</v>
          </cell>
          <cell r="Q25">
            <v>1611836</v>
          </cell>
          <cell r="R25">
            <v>1722544</v>
          </cell>
          <cell r="S25">
            <v>1818944</v>
          </cell>
          <cell r="T25">
            <v>1903204</v>
          </cell>
          <cell r="U25">
            <v>1975166</v>
          </cell>
          <cell r="V25">
            <v>2037769</v>
          </cell>
          <cell r="W25">
            <v>2094446</v>
          </cell>
          <cell r="X25">
            <v>2146712</v>
          </cell>
          <cell r="Y25">
            <v>2195116</v>
          </cell>
          <cell r="Z25">
            <v>2239622</v>
          </cell>
          <cell r="AA25">
            <v>2280914</v>
          </cell>
          <cell r="AB25">
            <v>2319508</v>
          </cell>
          <cell r="AC25">
            <v>2356226</v>
          </cell>
          <cell r="AD25">
            <v>2390512</v>
          </cell>
          <cell r="AE25">
            <v>2422845</v>
          </cell>
          <cell r="AF25">
            <v>2453562</v>
          </cell>
          <cell r="AG25">
            <v>2482780</v>
          </cell>
          <cell r="AH25">
            <v>2510503</v>
          </cell>
          <cell r="AI25">
            <v>2536840</v>
          </cell>
          <cell r="AJ25">
            <v>2562069</v>
          </cell>
          <cell r="AK25">
            <v>2586445</v>
          </cell>
          <cell r="AL25">
            <v>2609749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42114.62</v>
          </cell>
          <cell r="J27">
            <v>279171.3</v>
          </cell>
          <cell r="K27">
            <v>453022.9</v>
          </cell>
          <cell r="L27">
            <v>589992.4</v>
          </cell>
          <cell r="M27">
            <v>719590.40000000002</v>
          </cell>
          <cell r="N27">
            <v>831257.9</v>
          </cell>
          <cell r="O27">
            <v>920689.4</v>
          </cell>
          <cell r="P27">
            <v>995067.4</v>
          </cell>
          <cell r="Q27">
            <v>1060412</v>
          </cell>
          <cell r="R27">
            <v>1119904</v>
          </cell>
          <cell r="S27">
            <v>1175016</v>
          </cell>
          <cell r="T27">
            <v>1225856</v>
          </cell>
          <cell r="U27">
            <v>1272470</v>
          </cell>
          <cell r="V27">
            <v>1315189</v>
          </cell>
          <cell r="W27">
            <v>1354017</v>
          </cell>
          <cell r="X27">
            <v>1388707</v>
          </cell>
          <cell r="Y27">
            <v>1419770</v>
          </cell>
          <cell r="Z27">
            <v>1447469</v>
          </cell>
          <cell r="AA27">
            <v>1472646</v>
          </cell>
          <cell r="AB27">
            <v>1495832</v>
          </cell>
          <cell r="AC27">
            <v>1517607</v>
          </cell>
          <cell r="AD27">
            <v>1537898</v>
          </cell>
          <cell r="AE27">
            <v>1556999</v>
          </cell>
          <cell r="AF27">
            <v>1575106</v>
          </cell>
          <cell r="AG27">
            <v>1592234</v>
          </cell>
          <cell r="AH27">
            <v>1608459</v>
          </cell>
          <cell r="AI27">
            <v>1623780</v>
          </cell>
          <cell r="AJ27">
            <v>1638386</v>
          </cell>
          <cell r="AK27">
            <v>1652487</v>
          </cell>
          <cell r="AL27">
            <v>1665964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29824.19</v>
          </cell>
          <cell r="J29">
            <v>548047.69999999995</v>
          </cell>
          <cell r="K29">
            <v>1021329</v>
          </cell>
          <cell r="L29">
            <v>1454905</v>
          </cell>
          <cell r="M29">
            <v>1886686</v>
          </cell>
          <cell r="N29">
            <v>2279982</v>
          </cell>
          <cell r="O29">
            <v>2625467</v>
          </cell>
          <cell r="P29">
            <v>2935719</v>
          </cell>
          <cell r="Q29">
            <v>3212373</v>
          </cell>
          <cell r="R29">
            <v>3450906</v>
          </cell>
          <cell r="S29">
            <v>3650900</v>
          </cell>
          <cell r="T29">
            <v>3819339</v>
          </cell>
          <cell r="U29">
            <v>3965169</v>
          </cell>
          <cell r="V29">
            <v>4094231</v>
          </cell>
          <cell r="W29">
            <v>4210295</v>
          </cell>
          <cell r="X29">
            <v>4313018</v>
          </cell>
          <cell r="Y29">
            <v>4405188</v>
          </cell>
          <cell r="Z29">
            <v>4488238</v>
          </cell>
          <cell r="AA29">
            <v>4564703</v>
          </cell>
          <cell r="AB29">
            <v>4635660</v>
          </cell>
          <cell r="AC29">
            <v>4702581</v>
          </cell>
          <cell r="AD29">
            <v>4764943</v>
          </cell>
          <cell r="AE29">
            <v>4823598</v>
          </cell>
          <cell r="AF29">
            <v>4879293</v>
          </cell>
          <cell r="AG29">
            <v>4932102</v>
          </cell>
          <cell r="AH29">
            <v>4982236</v>
          </cell>
          <cell r="AI29">
            <v>5029732</v>
          </cell>
          <cell r="AJ29">
            <v>5075160</v>
          </cell>
          <cell r="AK29">
            <v>5119174</v>
          </cell>
          <cell r="AL29">
            <v>5161342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46373.53</v>
          </cell>
          <cell r="J30">
            <v>482277.7</v>
          </cell>
          <cell r="K30">
            <v>869219.5</v>
          </cell>
          <cell r="L30">
            <v>1224568</v>
          </cell>
          <cell r="M30">
            <v>1601420</v>
          </cell>
          <cell r="N30">
            <v>1947455</v>
          </cell>
          <cell r="O30">
            <v>2253955</v>
          </cell>
          <cell r="P30">
            <v>2526121</v>
          </cell>
          <cell r="Q30">
            <v>2757180</v>
          </cell>
          <cell r="R30">
            <v>2954978</v>
          </cell>
          <cell r="S30">
            <v>3132194</v>
          </cell>
          <cell r="T30">
            <v>3289487</v>
          </cell>
          <cell r="U30">
            <v>3427769</v>
          </cell>
          <cell r="V30">
            <v>3550931</v>
          </cell>
          <cell r="W30">
            <v>3663107</v>
          </cell>
          <cell r="X30">
            <v>3764762</v>
          </cell>
          <cell r="Y30">
            <v>3857898</v>
          </cell>
          <cell r="Z30">
            <v>3942591</v>
          </cell>
          <cell r="AA30">
            <v>4020327</v>
          </cell>
          <cell r="AB30">
            <v>4092372</v>
          </cell>
          <cell r="AC30">
            <v>4159654</v>
          </cell>
          <cell r="AD30">
            <v>4221894</v>
          </cell>
          <cell r="AE30">
            <v>4280115</v>
          </cell>
          <cell r="AF30">
            <v>4335198</v>
          </cell>
          <cell r="AG30">
            <v>4387070</v>
          </cell>
          <cell r="AH30">
            <v>4435494</v>
          </cell>
          <cell r="AI30">
            <v>4480573</v>
          </cell>
          <cell r="AJ30">
            <v>4523408</v>
          </cell>
          <cell r="AK30">
            <v>4564600</v>
          </cell>
          <cell r="AL30">
            <v>4603737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149650.9</v>
          </cell>
          <cell r="I31">
            <v>921393</v>
          </cell>
          <cell r="J31">
            <v>1713136</v>
          </cell>
          <cell r="K31">
            <v>2400590</v>
          </cell>
          <cell r="L31">
            <v>2962557</v>
          </cell>
          <cell r="M31">
            <v>3442922</v>
          </cell>
          <cell r="N31">
            <v>3818380</v>
          </cell>
          <cell r="O31">
            <v>4120710</v>
          </cell>
          <cell r="P31">
            <v>4376862</v>
          </cell>
          <cell r="Q31">
            <v>4599174</v>
          </cell>
          <cell r="R31">
            <v>4794287</v>
          </cell>
          <cell r="S31">
            <v>4968674</v>
          </cell>
          <cell r="T31">
            <v>5124426</v>
          </cell>
          <cell r="U31">
            <v>5262844</v>
          </cell>
          <cell r="V31">
            <v>5386272</v>
          </cell>
          <cell r="W31">
            <v>5498388</v>
          </cell>
          <cell r="X31">
            <v>5601407</v>
          </cell>
          <cell r="Y31">
            <v>5697134</v>
          </cell>
          <cell r="Z31">
            <v>5786107</v>
          </cell>
          <cell r="AA31">
            <v>5869142</v>
          </cell>
          <cell r="AB31">
            <v>5946568</v>
          </cell>
          <cell r="AC31">
            <v>6019496</v>
          </cell>
          <cell r="AD31">
            <v>6087976</v>
          </cell>
          <cell r="AE31">
            <v>6152406</v>
          </cell>
          <cell r="AF31">
            <v>6213662</v>
          </cell>
          <cell r="AG31">
            <v>6272188</v>
          </cell>
          <cell r="AH31">
            <v>6327788</v>
          </cell>
          <cell r="AI31">
            <v>6380961</v>
          </cell>
          <cell r="AJ31">
            <v>6432011</v>
          </cell>
          <cell r="AK31">
            <v>6481137</v>
          </cell>
          <cell r="AL31">
            <v>6528139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24442.91</v>
          </cell>
          <cell r="L32">
            <v>255063.3</v>
          </cell>
          <cell r="M32">
            <v>540513.1</v>
          </cell>
          <cell r="N32">
            <v>811674.7</v>
          </cell>
          <cell r="O32">
            <v>1044880</v>
          </cell>
          <cell r="P32">
            <v>1230617</v>
          </cell>
          <cell r="Q32">
            <v>1375945</v>
          </cell>
          <cell r="R32">
            <v>1493483</v>
          </cell>
          <cell r="S32">
            <v>1592748</v>
          </cell>
          <cell r="T32">
            <v>1679454</v>
          </cell>
          <cell r="U32">
            <v>1755167</v>
          </cell>
          <cell r="V32">
            <v>1822099</v>
          </cell>
          <cell r="W32">
            <v>1883330</v>
          </cell>
          <cell r="X32">
            <v>1940005</v>
          </cell>
          <cell r="Y32">
            <v>1992693</v>
          </cell>
          <cell r="Z32">
            <v>2041100</v>
          </cell>
          <cell r="AA32">
            <v>2085938</v>
          </cell>
          <cell r="AB32">
            <v>2127628</v>
          </cell>
          <cell r="AC32">
            <v>2166942</v>
          </cell>
          <cell r="AD32">
            <v>2203512</v>
          </cell>
          <cell r="AE32">
            <v>2237776</v>
          </cell>
          <cell r="AF32">
            <v>2270219</v>
          </cell>
          <cell r="AG32">
            <v>2300898</v>
          </cell>
          <cell r="AH32">
            <v>2329894</v>
          </cell>
          <cell r="AI32">
            <v>2357323</v>
          </cell>
          <cell r="AJ32">
            <v>2383424</v>
          </cell>
          <cell r="AK32">
            <v>2408550</v>
          </cell>
          <cell r="AL32">
            <v>2432482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0.14398026999999999</v>
          </cell>
          <cell r="G38">
            <v>3.2944885820000001</v>
          </cell>
          <cell r="H38">
            <v>7.9761555700000013</v>
          </cell>
          <cell r="I38">
            <v>14.237498399999996</v>
          </cell>
          <cell r="J38">
            <v>21.274313166000002</v>
          </cell>
          <cell r="K38">
            <v>28.334357732999994</v>
          </cell>
          <cell r="L38">
            <v>35.3764313</v>
          </cell>
          <cell r="M38">
            <v>42.355300699999994</v>
          </cell>
          <cell r="N38">
            <v>48.419048500000002</v>
          </cell>
          <cell r="O38">
            <v>53.4839208</v>
          </cell>
          <cell r="P38">
            <v>57.7712729</v>
          </cell>
          <cell r="Q38">
            <v>61.444063899999996</v>
          </cell>
          <cell r="R38">
            <v>64.624239700000004</v>
          </cell>
          <cell r="S38">
            <v>67.430345200000005</v>
          </cell>
          <cell r="T38">
            <v>69.914916599999998</v>
          </cell>
          <cell r="U38">
            <v>72.112210900000008</v>
          </cell>
          <cell r="V38">
            <v>74.072996799999999</v>
          </cell>
          <cell r="W38">
            <v>75.857480699999996</v>
          </cell>
          <cell r="X38">
            <v>77.487008400000008</v>
          </cell>
          <cell r="Y38">
            <v>78.9818061</v>
          </cell>
          <cell r="Z38">
            <v>80.348551900000004</v>
          </cell>
          <cell r="AA38">
            <v>81.61135329999999</v>
          </cell>
          <cell r="AB38">
            <v>82.783239800000004</v>
          </cell>
          <cell r="AC38">
            <v>83.882374999999996</v>
          </cell>
          <cell r="AD38">
            <v>84.908309000000003</v>
          </cell>
          <cell r="AE38">
            <v>85.872271499999997</v>
          </cell>
          <cell r="AF38">
            <v>86.786164499999998</v>
          </cell>
          <cell r="AG38">
            <v>87.653912000000005</v>
          </cell>
          <cell r="AH38">
            <v>88.476582500000006</v>
          </cell>
          <cell r="AI38">
            <v>89.254768999999996</v>
          </cell>
          <cell r="AJ38">
            <v>89.995101000000005</v>
          </cell>
          <cell r="AK38">
            <v>90.707072999999994</v>
          </cell>
          <cell r="AL38">
            <v>91.384878</v>
          </cell>
        </row>
      </sheetData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usiness Case"/>
      <sheetName val="Pricing Calc"/>
      <sheetName val="Serv Charge Calc "/>
      <sheetName val="Minik"/>
      <sheetName val="Preparation"/>
      <sheetName val="Pricing Schedule"/>
      <sheetName val="COGS"/>
      <sheetName val="Fixed cost"/>
      <sheetName val="Job des"/>
      <sheetName val="Tubing"/>
      <sheetName val="Head&amp;Packer"/>
      <sheetName val="Proj Mob-Dem"/>
      <sheetName val="App 1 General"/>
      <sheetName val="App 2 HFS"/>
      <sheetName val="App 4 Acidizing"/>
      <sheetName val="APP 6 Discounts"/>
      <sheetName val="Сервисные Услуги"/>
      <sheetName val="ГРП"/>
      <sheetName val="Расчет - ГРП"/>
      <sheetName val="ПРОППАНТ ПОДРЯДЧИКА"/>
    </sheetNames>
    <sheetDataSet>
      <sheetData sheetId="0"/>
      <sheetData sheetId="1">
        <row r="4">
          <cell r="C4">
            <v>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rs"/>
      <sheetName val="НЕДЕЛИ"/>
      <sheetName val="Лист2"/>
    </sheetNames>
    <definedNames>
      <definedName name="GetSANDValue"/>
      <definedName name="GetVal"/>
      <definedName name="PutHeader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атрица_пр.№1"/>
      <sheetName val="Ответ по заполнению пр. № 2_ДП1"/>
      <sheetName val="Ответ по заполнению пр.№2_ДП2"/>
      <sheetName val="Ответ по заполнению пр.№2_ЦДО"/>
      <sheetName val="Код стратегии"/>
      <sheetName val="Инструкция"/>
      <sheetName val="ОТЧЕТ|REPORT №5"/>
      <sheetName val="Свод_3"/>
      <sheetName val="СНГ"/>
      <sheetName val="Template"/>
      <sheetName val="Report1"/>
      <sheetName val="Report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K1" t="str">
            <v>&lt;100 млн.$</v>
          </cell>
          <cell r="L1" t="str">
            <v>≥100 млн.$</v>
          </cell>
          <cell r="N1" t="str">
            <v>&lt; 25 млн. $</v>
          </cell>
          <cell r="O1" t="str">
            <v>25 млн.$ - 100 млн.$</v>
          </cell>
          <cell r="P1" t="str">
            <v>≥100 млн.$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Инструкц"/>
      <sheetName val="Реестр договоров"/>
      <sheetName val="Рабочий"/>
    </sheetNames>
    <sheetDataSet>
      <sheetData sheetId="0"/>
      <sheetData sheetId="1"/>
      <sheetData sheetId="2">
        <row r="8">
          <cell r="C8" t="str">
            <v>Наименование услуги, в соотвествии с КТ-115/ предмет сделки по договору</v>
          </cell>
        </row>
      </sheetData>
      <sheetData sheetId="3">
        <row r="5">
          <cell r="B5" t="str">
            <v>ЗКО</v>
          </cell>
          <cell r="H5" t="str">
            <v>КРИТИЧНЫЙ</v>
          </cell>
        </row>
        <row r="6">
          <cell r="H6" t="str">
            <v>НЕТ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"/>
      <sheetName val="Справочно"/>
      <sheetName val="ОПУ, Cash-Flow"/>
      <sheetName val="Издержки обращения"/>
      <sheetName val="Исходные данные"/>
      <sheetName val="Анализ чувств."/>
      <sheetName val="Черновик"/>
      <sheetName val="Издержки"/>
      <sheetName val="Appendix 1"/>
      <sheetName val="XLR_NoRangeSheet"/>
      <sheetName val="январь"/>
    </sheetNames>
    <sheetDataSet>
      <sheetData sheetId="0" refreshError="1"/>
      <sheetData sheetId="1" refreshError="1">
        <row r="3">
          <cell r="E3">
            <v>1</v>
          </cell>
          <cell r="J3">
            <v>1</v>
          </cell>
        </row>
        <row r="5">
          <cell r="E5">
            <v>1</v>
          </cell>
          <cell r="J5">
            <v>1</v>
          </cell>
        </row>
        <row r="7">
          <cell r="E7">
            <v>1</v>
          </cell>
        </row>
        <row r="9">
          <cell r="E9">
            <v>1</v>
          </cell>
          <cell r="J9">
            <v>0.2</v>
          </cell>
        </row>
        <row r="11">
          <cell r="E11">
            <v>1</v>
          </cell>
        </row>
        <row r="15">
          <cell r="E15">
            <v>1</v>
          </cell>
        </row>
        <row r="20">
          <cell r="C20">
            <v>0.18</v>
          </cell>
          <cell r="J20">
            <v>1298.7</v>
          </cell>
        </row>
        <row r="22">
          <cell r="C22">
            <v>0.24</v>
          </cell>
          <cell r="J22">
            <v>1298.7</v>
          </cell>
        </row>
        <row r="24">
          <cell r="C24">
            <v>0</v>
          </cell>
          <cell r="J24">
            <v>1298.7</v>
          </cell>
        </row>
        <row r="26">
          <cell r="C26">
            <v>2.1999999999999999E-2</v>
          </cell>
          <cell r="J26">
            <v>1360.5</v>
          </cell>
        </row>
        <row r="28">
          <cell r="C28">
            <v>0</v>
          </cell>
          <cell r="J28">
            <v>1190.5</v>
          </cell>
        </row>
        <row r="30">
          <cell r="C30">
            <v>0.26</v>
          </cell>
        </row>
        <row r="36">
          <cell r="J36">
            <v>5</v>
          </cell>
        </row>
        <row r="38">
          <cell r="E38">
            <v>5.33E-2</v>
          </cell>
        </row>
      </sheetData>
      <sheetData sheetId="2" refreshError="1"/>
      <sheetData sheetId="3" refreshError="1">
        <row r="10">
          <cell r="I10">
            <v>680</v>
          </cell>
        </row>
        <row r="12">
          <cell r="I12">
            <v>560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ебиторы"/>
      <sheetName val="Groupings"/>
      <sheetName val="Затраты"/>
      <sheetName val="Список"/>
      <sheetName val="#ССЫЛКА"/>
      <sheetName val="Link-ex"/>
      <sheetName val="Лист1"/>
      <sheetName val="Лист2"/>
      <sheetName val="Лист3"/>
      <sheetName val="_ССЫЛКА"/>
      <sheetName val="реестр отгрузка"/>
      <sheetName val="Услов"/>
      <sheetName val="Итог по НПО "/>
      <sheetName val="Понедельно"/>
      <sheetName val="Links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  <sheetName val="Indizes"/>
      <sheetName val="Bendra"/>
      <sheetName val="cfg"/>
      <sheetName val="Gen"/>
      <sheetName val="Exh_DCF"/>
      <sheetName val="Exh_CoCo"/>
      <sheetName val="Договор № 356Л01001"/>
      <sheetName val="Spr"/>
      <sheetName val="движимое имущество"/>
      <sheetName val="SUMMARY_DATA"/>
      <sheetName val="TasAt"/>
      <sheetName val="????????"/>
      <sheetName val="???????"/>
      <sheetName val="??????"/>
      <sheetName val="#??????"/>
      <sheetName val="реестр_отгрузка"/>
      <sheetName val="Итог_по_НПО_"/>
      <sheetName val="Доп_инфо"/>
      <sheetName val="Договор_№_356Л01001"/>
      <sheetName val="движимое_имущество"/>
      <sheetName val="реестр_отгрузка1"/>
      <sheetName val="Итог_по_НПО_1"/>
      <sheetName val="Доп_инфо1"/>
      <sheetName val="Договор_№_356Л010011"/>
      <sheetName val="движимое_имущество1"/>
      <sheetName val="реестр_отгрузка2"/>
      <sheetName val="Итог_по_НПО_2"/>
      <sheetName val="Доп_инфо2"/>
      <sheetName val="Договор_№_356Л010012"/>
      <sheetName val="движимое_имущество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DIF-6"/>
      <sheetName val="bridge"/>
      <sheetName val="Control"/>
      <sheetName val="Contracts"/>
      <sheetName val="Main"/>
      <sheetName val="FYI"/>
      <sheetName val="График"/>
      <sheetName val="2005 Model 36.5-33-14"/>
      <sheetName val="Цена"/>
      <sheetName val="топография"/>
      <sheetName val="Кредиты"/>
      <sheetName val="Лист1"/>
      <sheetName val="прочее"/>
      <sheetName val="p_l"/>
      <sheetName val="OFS TOTAL"/>
      <sheetName val="СВОД 2016"/>
      <sheetName val="БДПС 2016"/>
      <sheetName val="СОПГП V"/>
      <sheetName val="Суточная"/>
      <sheetName val="Calc"/>
      <sheetName val="ID"/>
      <sheetName val="sapactivexlhiddensheet"/>
      <sheetName val="13.1"/>
      <sheetName val="Смета"/>
      <sheetName val="свод 2"/>
      <sheetName val="СметаСводная Рыб"/>
      <sheetName val="СВОД"/>
      <sheetName val="См 1 наруж.водопровод"/>
      <sheetName val="свод1"/>
      <sheetName val="СметаСводная снег"/>
      <sheetName val="Итог"/>
      <sheetName val="Обновление"/>
      <sheetName val="Справочные данные"/>
      <sheetName val="Настройка"/>
      <sheetName val="ИНВ_short"/>
      <sheetName val="справочник"/>
      <sheetName val="СС"/>
      <sheetName val="исходные данные"/>
      <sheetName val="расчетные таблицы"/>
      <sheetName val="Смета 5.2. Кусты25,29,31,65"/>
      <sheetName val="Chart_Refining_Mix_RUS"/>
      <sheetName val="Chart_Refining_Mix"/>
      <sheetName val="Chart_Refining_Mix_2003"/>
      <sheetName val="Chart_Refining_Mix_2009"/>
      <sheetName val="Chart_%_Product_Consumption"/>
      <sheetName val="pct_2003-2009"/>
      <sheetName val="Chart_Consump_Outlook_ru"/>
      <sheetName val="Chart_Consump_Outlook"/>
      <sheetName val="print_cons"/>
      <sheetName val="chart_data"/>
      <sheetName val="Oil_Prod_chart"/>
      <sheetName val="Oil_Cons_chart"/>
      <sheetName val="Oil_Export_chart"/>
      <sheetName val="foreign_export_chart"/>
      <sheetName val="LO_prices"/>
      <sheetName val="LO_prices_RUS"/>
      <sheetName val="HO_price_RUS"/>
      <sheetName val="HO_price"/>
      <sheetName val="Diesel_price_RUS"/>
      <sheetName val="Diesel_price"/>
      <sheetName val="Jet_kero_price_RUS"/>
      <sheetName val="Jet_kero_price"/>
      <sheetName val="Fuel_oil_price_RUS"/>
      <sheetName val="Fuel_oil_price"/>
      <sheetName val="Chart_Price_v_Parity"/>
      <sheetName val="TableTaxes_RUS"/>
      <sheetName val="TableNetbacks_RUS"/>
      <sheetName val="TableSumFlat_RUS"/>
      <sheetName val="Chart_Rus_Oil_Bal_RUS"/>
      <sheetName val="Chart_Rus_Oil_Balance"/>
      <sheetName val="Table_Exec_Sum_RUS"/>
      <sheetName val="Table_Exec_Summary"/>
      <sheetName val="Production_Profile_new_"/>
      <sheetName val="МВЗ"/>
      <sheetName val="P_L_"/>
      <sheetName val="Списки"/>
      <sheetName val="Выпадающие списки"/>
      <sheetName val="геология "/>
      <sheetName val="смета СИД"/>
      <sheetName val="Данные для расчёта сметы"/>
      <sheetName val="Summary"/>
      <sheetName val="2.2 "/>
      <sheetName val="Opex personnel (Term facs)"/>
      <sheetName val="ПДР"/>
      <sheetName val="Курсы"/>
      <sheetName val="ПДР ООО &quot;Юкос ФБЦ&quot;"/>
      <sheetName val="Хар_"/>
      <sheetName val="С1_"/>
      <sheetName val="breakdown"/>
      <sheetName val="трансформация1"/>
      <sheetName val="Прибыль опл"/>
      <sheetName val="УП _2004"/>
      <sheetName val="1.3"/>
      <sheetName val="мсн"/>
      <sheetName val="пятилетка"/>
      <sheetName val="Параметры"/>
      <sheetName val="мониторинг"/>
      <sheetName val="Хаттон 90.90 Femco"/>
      <sheetName val="АЧ"/>
      <sheetName val="см8"/>
      <sheetName val="$60_Case_STL_(30)"/>
      <sheetName val="5_Excise_(Q)"/>
      <sheetName val="2005_Model_36_5-33-14"/>
      <sheetName val="OFS_TOTAL"/>
      <sheetName val=""/>
      <sheetName val="Chart_Refining_Mix_RUS1"/>
      <sheetName val="Chart_Refining_Mix1"/>
      <sheetName val="Chart_Refining_Mix_20031"/>
      <sheetName val="Chart_Refining_Mix_20091"/>
      <sheetName val="Chart_%_Product_Consumption1"/>
      <sheetName val="pct_2003-20091"/>
      <sheetName val="Chart_Consump_Outlook_ru1"/>
      <sheetName val="Chart_Consump_Outlook1"/>
      <sheetName val="print_cons1"/>
      <sheetName val="chart_data1"/>
      <sheetName val="Oil_Prod_chart1"/>
      <sheetName val="Oil_Cons_chart1"/>
      <sheetName val="Oil_Export_chart1"/>
      <sheetName val="foreign_export_chart1"/>
      <sheetName val="LO_prices1"/>
      <sheetName val="LO_prices_RUS1"/>
      <sheetName val="HO_price_RUS1"/>
      <sheetName val="HO_price1"/>
      <sheetName val="Diesel_price_RUS1"/>
      <sheetName val="Diesel_price1"/>
      <sheetName val="Jet_kero_price_RUS1"/>
      <sheetName val="Jet_kero_price1"/>
      <sheetName val="Fuel_oil_price_RUS1"/>
      <sheetName val="Fuel_oil_price1"/>
      <sheetName val="Chart_Price_v_Parity1"/>
      <sheetName val="TableTaxes_RUS1"/>
      <sheetName val="TableNetbacks_RUS1"/>
      <sheetName val="TableSumFlat_RUS1"/>
      <sheetName val="Chart_Rus_Oil_Bal_RUS1"/>
      <sheetName val="Chart_Rus_Oil_Balance1"/>
      <sheetName val="Table_Exec_Sum_RUS1"/>
      <sheetName val="Table_Exec_Summary1"/>
      <sheetName val="Production_Profile_new_1"/>
      <sheetName val="$60_Case_STL_(30)1"/>
      <sheetName val="5_Excise_(Q)1"/>
      <sheetName val="2005_Model_36_5-33-141"/>
      <sheetName val="OFS_TOTAL1"/>
      <sheetName val="13_1"/>
      <sheetName val="свод_2"/>
      <sheetName val="СметаСводная_Рыб"/>
      <sheetName val="См_1_наруж_водопровод"/>
      <sheetName val="СметаСводная_снег"/>
      <sheetName val="Справочные_данные"/>
      <sheetName val="СВОД_2016"/>
      <sheetName val="БДПС_2016"/>
      <sheetName val="СОПГП_V"/>
      <sheetName val="исходные_данные"/>
      <sheetName val="расчетные_таблицы"/>
      <sheetName val="Смета_5_2__Кусты25,29,31,65"/>
      <sheetName val="Выпадающие_списки"/>
      <sheetName val="геология_"/>
      <sheetName val="смета_СИД"/>
      <sheetName val="Данные_для_расчёта_сметы"/>
      <sheetName val="2_2_"/>
      <sheetName val="Opex_personnel_(Term_facs)"/>
      <sheetName val="ПДР_ООО_&quot;Юкос_ФБЦ&quot;"/>
      <sheetName val="Прибыль_опл"/>
      <sheetName val="УП__2004"/>
      <sheetName val="1_3"/>
      <sheetName val="Хаттон_90_90_Femco"/>
      <sheetName val="T1"/>
      <sheetName val="ОТЧЕТ 3"/>
      <sheetName val="A4"/>
      <sheetName val="Chart_%_Product_Consumpti"/>
      <sheetName val="Бадра"/>
      <sheetName val="Курдистан"/>
      <sheetName val="base"/>
      <sheetName val="s"/>
      <sheetName val="Cons_Journals"/>
      <sheetName val="Сценарий"/>
      <sheetName val="Fuel oil price_x0000_31,6"/>
      <sheetName val="Зап-3- СЦБ"/>
      <sheetName val="К2_ВД_функ"/>
      <sheetName val="Список ПО"/>
      <sheetName val="Расчет"/>
      <sheetName val="МПВ"/>
      <sheetName val="Статьи1"/>
      <sheetName val="bridge_x0000_̎骸澪᪐̔ [200"/>
      <sheetName val="Testing Results"/>
      <sheetName val="К1_контраг"/>
      <sheetName val="ЦК"/>
      <sheetName val="БР"/>
      <sheetName val="Chart_Refining_Mix_RUS2"/>
      <sheetName val="Chart_Refining_Mix2"/>
      <sheetName val="Chart_Refining_Mix_20032"/>
      <sheetName val="Chart_Refining_Mix_20092"/>
      <sheetName val="Chart_%_Product_Consumption2"/>
      <sheetName val="pct_2003-20092"/>
      <sheetName val="Chart_Consump_Outlook_ru2"/>
      <sheetName val="Chart_Consump_Outlook2"/>
      <sheetName val="print_cons2"/>
      <sheetName val="chart_data2"/>
      <sheetName val="Oil_Prod_chart2"/>
      <sheetName val="Oil_Cons_chart2"/>
      <sheetName val="Oil_Export_chart2"/>
      <sheetName val="foreign_export_chart2"/>
      <sheetName val="LO_prices2"/>
      <sheetName val="LO_prices_RUS2"/>
      <sheetName val="HO_price_RUS2"/>
      <sheetName val="HO_price2"/>
      <sheetName val="Diesel_price_RUS2"/>
      <sheetName val="Diesel_price2"/>
      <sheetName val="Jet_kero_price_RUS2"/>
      <sheetName val="Jet_kero_price2"/>
      <sheetName val="Fuel_oil_price_RUS2"/>
      <sheetName val="Fuel_oil_price2"/>
      <sheetName val="Chart_Price_v_Parity2"/>
      <sheetName val="TableTaxes_RUS2"/>
      <sheetName val="TableNetbacks_RUS2"/>
      <sheetName val="TableSumFlat_RUS2"/>
      <sheetName val="Chart_Rus_Oil_Bal_RUS2"/>
      <sheetName val="Chart_Rus_Oil_Balance2"/>
      <sheetName val="Table_Exec_Sum_RUS2"/>
      <sheetName val="Table_Exec_Summary2"/>
      <sheetName val="Production_Profile_new_2"/>
      <sheetName val="$60_Case_STL_(30)2"/>
      <sheetName val="5_Excise_(Q)2"/>
      <sheetName val="2005_Model_36_5-33-142"/>
      <sheetName val="СВОД_20161"/>
      <sheetName val="БДПС_20161"/>
      <sheetName val="OFS_TOTAL2"/>
      <sheetName val="СОПГП_V1"/>
      <sheetName val="13_11"/>
      <sheetName val="свод_21"/>
      <sheetName val="СметаСводная_Рыб1"/>
      <sheetName val="См_1_наруж_водопровод1"/>
      <sheetName val="СметаСводная_снег1"/>
      <sheetName val="Справочные_данные1"/>
      <sheetName val="исходные_данные1"/>
      <sheetName val="расчетные_таблицы1"/>
      <sheetName val="Смета_5_2__Кусты25,29,31,651"/>
      <sheetName val="Выпадающие_списки1"/>
      <sheetName val="геология_1"/>
      <sheetName val="смета_СИД1"/>
      <sheetName val="Данные_для_расчёта_сметы1"/>
      <sheetName val="2_2_1"/>
      <sheetName val="Opex_personnel_(Term_facs)1"/>
      <sheetName val="ПДР_ООО_&quot;Юкос_ФБЦ&quot;1"/>
      <sheetName val="Прибыль_опл1"/>
      <sheetName val="УП__20041"/>
      <sheetName val="1_31"/>
      <sheetName val="Хаттон_90_90_Femco1"/>
      <sheetName val="ОТЧЕТ_3"/>
      <sheetName val="operators2"/>
      <sheetName val="ВПР"/>
      <sheetName val="_впр"/>
      <sheetName val="СВОД БДДС ГФП"/>
      <sheetName val="список"/>
      <sheetName val="Бридж после СЭУ"/>
      <sheetName val="111"/>
      <sheetName val="Данные для отчета"/>
      <sheetName val="5"/>
      <sheetName val="Лист2"/>
      <sheetName val="Техлист"/>
      <sheetName val="Fuel oil price_x005f_x0000_31,6"/>
      <sheetName val="Контрагенты"/>
      <sheetName val="Справочники"/>
      <sheetName val="Статьи субподряда"/>
      <sheetName val="Проекты"/>
      <sheetName val="Fuel oil price?31,6"/>
      <sheetName val="увел.окл.на 3,8%, прем., РК и С"/>
      <sheetName val="Sheet4"/>
      <sheetName val="graphs"/>
      <sheetName val="Salary"/>
      <sheetName val="справочник ЦК и колодцев "/>
      <sheetName val="_x0001_럠ޡ_x0008_Ѐ屠Д캰ͦ癀ц_x000b__x0000__x0000__x0000__x0001__x0000_托ܘ#1晀"/>
      <sheetName val="Модель расчёта ГРиД"/>
      <sheetName val="Макроусловия"/>
      <sheetName val="Scoreing"/>
      <sheetName val="КапСтрой_Зарубежье"/>
      <sheetName val="Cash Flow"/>
      <sheetName val="Misc"/>
      <sheetName val="Допущения"/>
      <sheetName val="17"/>
      <sheetName val="_x0001_럠ޡ_x0008_Ѐ屠Д캰ͦ癀ц_x000b_"/>
      <sheetName val="foreign_export_chart_x0000_look"/>
      <sheetName val="Sheet134"/>
      <sheetName val="Fuel oil price_31,6"/>
      <sheetName val="bridge_̎骸澪᪐̔ _2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G"/>
      <sheetName val="FINDINGS"/>
      <sheetName val="description"/>
      <sheetName val="MAIN_PARAMETERS"/>
      <sheetName val="Periods"/>
      <sheetName val="OPTIONS"/>
      <sheetName val="capex_data"/>
      <sheetName val="Cases"/>
      <sheetName val="Nodes"/>
      <sheetName val="Materials"/>
      <sheetName val="Expenditure"/>
      <sheetName val="Modes"/>
      <sheetName val="Production"/>
      <sheetName val="Capacity"/>
      <sheetName val="CapacityTransport"/>
      <sheetName val="Transport"/>
      <sheetName val="Operations"/>
      <sheetName val="CapacityOperations"/>
      <sheetName val="Capacity_Refining"/>
      <sheetName val="Kropotkin"/>
      <sheetName val="RNPK"/>
      <sheetName val="SNPZ"/>
      <sheetName val="ONOS"/>
      <sheetName val="NNPO"/>
      <sheetName val="KNPZ"/>
      <sheetName val="ExportDemand"/>
      <sheetName val="Cap_Demand"/>
      <sheetName val="CapacityDemand"/>
      <sheetName val="DomesticDemand"/>
      <sheetName val="CapexDemandDummy"/>
      <sheetName val="retail"/>
      <sheetName val="retail (2)"/>
      <sheetName val="Regions"/>
      <sheetName val="Exchange"/>
      <sheetName val="Inventory"/>
      <sheetName val="MatrixRows"/>
      <sheetName val="MatrixColumns"/>
      <sheetName val="lang"/>
      <sheetName val="Main"/>
      <sheetName val="Cover page"/>
      <sheetName val="Strateg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 t="str">
            <v>C_Urals</v>
          </cell>
        </row>
        <row r="4">
          <cell r="B4" t="str">
            <v>C_Light</v>
          </cell>
        </row>
        <row r="5">
          <cell r="B5" t="str">
            <v>C_Zaikinskaia</v>
          </cell>
        </row>
        <row r="6">
          <cell r="B6" t="str">
            <v>C_Condensate</v>
          </cell>
        </row>
        <row r="7">
          <cell r="B7" t="str">
            <v>C_CPC_Blend</v>
          </cell>
        </row>
        <row r="9">
          <cell r="B9" t="str">
            <v>P_HighOctane</v>
          </cell>
        </row>
        <row r="10">
          <cell r="B10" t="str">
            <v>P_LowOctane</v>
          </cell>
        </row>
        <row r="11">
          <cell r="B11" t="str">
            <v>P_Diesel</v>
          </cell>
        </row>
        <row r="12">
          <cell r="B12" t="str">
            <v>P_FuelOil</v>
          </cell>
        </row>
        <row r="13">
          <cell r="B13" t="str">
            <v>P_VGO</v>
          </cell>
        </row>
        <row r="14">
          <cell r="B14" t="str">
            <v>P_Others</v>
          </cell>
        </row>
        <row r="16">
          <cell r="B16" t="str">
            <v>V_Crude_VGO</v>
          </cell>
        </row>
        <row r="17">
          <cell r="B17" t="str">
            <v>V_VGO_Crude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cost F&amp;D"/>
      <sheetName val="fluid system cost"/>
      <sheetName val="Totals and stock"/>
      <sheetName val="Nizh"/>
      <sheetName val="Nyg"/>
      <sheetName val="Usinsk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100001574</v>
          </cell>
          <cell r="B6" t="str">
            <v>K-34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str">
            <v>Non Stock</v>
          </cell>
          <cell r="H6">
            <v>0</v>
          </cell>
          <cell r="I6">
            <v>0</v>
          </cell>
          <cell r="J6">
            <v>0</v>
          </cell>
          <cell r="K6" t="str">
            <v xml:space="preserve"> </v>
          </cell>
          <cell r="L6">
            <v>8250</v>
          </cell>
          <cell r="M6">
            <v>0</v>
          </cell>
          <cell r="N6">
            <v>0</v>
          </cell>
          <cell r="O6">
            <v>0</v>
          </cell>
          <cell r="P6">
            <v>8250</v>
          </cell>
          <cell r="Q6" t="str">
            <v>LB</v>
          </cell>
          <cell r="R6">
            <v>0</v>
          </cell>
          <cell r="T6">
            <v>-8250</v>
          </cell>
          <cell r="U6">
            <v>0.2</v>
          </cell>
          <cell r="V6">
            <v>0.13</v>
          </cell>
          <cell r="W6">
            <v>1.6500000000000001E-2</v>
          </cell>
          <cell r="X6">
            <v>0.14650000000000002</v>
          </cell>
          <cell r="Y6">
            <v>0.34650000000000003</v>
          </cell>
          <cell r="Z6">
            <v>2.99</v>
          </cell>
        </row>
        <row r="7">
          <cell r="A7">
            <v>100001575</v>
          </cell>
          <cell r="B7" t="str">
            <v>K 35 ( SODA ASH)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18000</v>
          </cell>
          <cell r="H7">
            <v>0</v>
          </cell>
          <cell r="I7">
            <v>0</v>
          </cell>
          <cell r="J7">
            <v>0</v>
          </cell>
          <cell r="K7">
            <v>18000</v>
          </cell>
          <cell r="L7">
            <v>19115</v>
          </cell>
          <cell r="M7">
            <v>0</v>
          </cell>
          <cell r="N7">
            <v>0</v>
          </cell>
          <cell r="O7">
            <v>0</v>
          </cell>
          <cell r="P7">
            <v>19115</v>
          </cell>
          <cell r="Q7" t="str">
            <v>LB</v>
          </cell>
          <cell r="R7">
            <v>0</v>
          </cell>
          <cell r="T7">
            <v>-19115</v>
          </cell>
          <cell r="U7">
            <v>0.35</v>
          </cell>
          <cell r="V7">
            <v>1.7000000000000001E-2</v>
          </cell>
          <cell r="W7">
            <v>0</v>
          </cell>
          <cell r="X7">
            <v>1.7000000000000001E-2</v>
          </cell>
          <cell r="Y7">
            <v>0.36699999999999999</v>
          </cell>
          <cell r="Z7">
            <v>0.64</v>
          </cell>
        </row>
        <row r="8">
          <cell r="A8">
            <v>100001585</v>
          </cell>
          <cell r="B8" t="str">
            <v>KCL</v>
          </cell>
          <cell r="C8">
            <v>0</v>
          </cell>
          <cell r="D8">
            <v>175567.6287978864</v>
          </cell>
          <cell r="E8">
            <v>0</v>
          </cell>
          <cell r="F8">
            <v>175567.6287978864</v>
          </cell>
          <cell r="G8">
            <v>286659</v>
          </cell>
          <cell r="H8">
            <v>606284</v>
          </cell>
          <cell r="I8">
            <v>47058</v>
          </cell>
          <cell r="J8">
            <v>0</v>
          </cell>
          <cell r="K8">
            <v>940001</v>
          </cell>
          <cell r="L8">
            <v>0</v>
          </cell>
          <cell r="M8">
            <v>330690</v>
          </cell>
          <cell r="N8">
            <v>0</v>
          </cell>
          <cell r="O8">
            <v>0</v>
          </cell>
          <cell r="P8">
            <v>330690</v>
          </cell>
          <cell r="Q8" t="str">
            <v>LB</v>
          </cell>
          <cell r="R8">
            <v>0</v>
          </cell>
          <cell r="T8">
            <v>-155122.3712021136</v>
          </cell>
          <cell r="U8">
            <v>0.03</v>
          </cell>
          <cell r="V8">
            <v>8.0000000000000002E-3</v>
          </cell>
          <cell r="W8">
            <v>0</v>
          </cell>
          <cell r="X8">
            <v>8.0000000000000002E-3</v>
          </cell>
          <cell r="Y8">
            <v>3.7999999999999999E-2</v>
          </cell>
        </row>
        <row r="9">
          <cell r="A9">
            <v>100001590</v>
          </cell>
          <cell r="B9" t="str">
            <v>WG 11</v>
          </cell>
          <cell r="C9">
            <v>76089.828269484802</v>
          </cell>
          <cell r="D9">
            <v>0</v>
          </cell>
          <cell r="E9">
            <v>0</v>
          </cell>
          <cell r="F9">
            <v>76089.828269484802</v>
          </cell>
          <cell r="G9">
            <v>72907</v>
          </cell>
          <cell r="H9">
            <v>0</v>
          </cell>
          <cell r="I9">
            <v>0</v>
          </cell>
          <cell r="J9">
            <v>1750</v>
          </cell>
          <cell r="K9">
            <v>74657</v>
          </cell>
          <cell r="L9">
            <v>170000</v>
          </cell>
          <cell r="M9">
            <v>0</v>
          </cell>
          <cell r="N9">
            <v>0</v>
          </cell>
          <cell r="O9">
            <v>1750</v>
          </cell>
          <cell r="P9">
            <v>171750</v>
          </cell>
          <cell r="Q9" t="str">
            <v>LB</v>
          </cell>
          <cell r="R9">
            <v>12000</v>
          </cell>
          <cell r="S9" t="str">
            <v xml:space="preserve"> 4502360100 130J ETA 05.05.03 /</v>
          </cell>
          <cell r="T9">
            <v>-107660.1717305152</v>
          </cell>
          <cell r="U9">
            <v>1.59</v>
          </cell>
          <cell r="V9">
            <v>0.13</v>
          </cell>
          <cell r="W9">
            <v>8.6000000000000021E-2</v>
          </cell>
          <cell r="X9">
            <v>0.21600000000000003</v>
          </cell>
          <cell r="Y9">
            <v>1.8060000000000003</v>
          </cell>
          <cell r="Z9">
            <v>17.27</v>
          </cell>
        </row>
        <row r="10">
          <cell r="A10">
            <v>100001614</v>
          </cell>
          <cell r="B10" t="str">
            <v>HYDROCHLORIC ACID</v>
          </cell>
          <cell r="C10">
            <v>0</v>
          </cell>
          <cell r="D10">
            <v>0</v>
          </cell>
          <cell r="E10">
            <v>23550.400000000001</v>
          </cell>
          <cell r="F10">
            <v>23550.400000000001</v>
          </cell>
          <cell r="G10">
            <v>0</v>
          </cell>
          <cell r="H10">
            <v>0</v>
          </cell>
          <cell r="I10">
            <v>10822</v>
          </cell>
          <cell r="J10">
            <v>0</v>
          </cell>
          <cell r="K10">
            <v>10822</v>
          </cell>
          <cell r="L10">
            <v>0</v>
          </cell>
          <cell r="M10">
            <v>0</v>
          </cell>
          <cell r="N10">
            <v>6507.3</v>
          </cell>
          <cell r="O10">
            <v>0</v>
          </cell>
          <cell r="P10">
            <v>6507.3</v>
          </cell>
          <cell r="Q10" t="str">
            <v>GL</v>
          </cell>
          <cell r="R10" t="str">
            <v>40 MT</v>
          </cell>
          <cell r="S10" t="str">
            <v xml:space="preserve"> </v>
          </cell>
          <cell r="T10" t="e">
            <v>#VALUE!</v>
          </cell>
          <cell r="U10">
            <v>3.51</v>
          </cell>
          <cell r="V10">
            <v>0.24</v>
          </cell>
          <cell r="W10">
            <v>0</v>
          </cell>
          <cell r="X10">
            <v>0.24</v>
          </cell>
          <cell r="Y10">
            <v>3.75</v>
          </cell>
        </row>
        <row r="11">
          <cell r="A11">
            <v>100003620</v>
          </cell>
          <cell r="B11" t="str">
            <v>LOSURF 259 (55 GAL)</v>
          </cell>
          <cell r="C11">
            <v>1783.3553500660503</v>
          </cell>
          <cell r="D11">
            <v>1064.0462351387055</v>
          </cell>
          <cell r="E11">
            <v>418.5</v>
          </cell>
          <cell r="F11">
            <v>3265.901585204756</v>
          </cell>
          <cell r="G11">
            <v>7900</v>
          </cell>
          <cell r="H11">
            <v>3</v>
          </cell>
          <cell r="I11">
            <v>545</v>
          </cell>
          <cell r="J11">
            <v>0</v>
          </cell>
          <cell r="K11">
            <v>8448</v>
          </cell>
          <cell r="L11">
            <v>8829</v>
          </cell>
          <cell r="M11">
            <v>0</v>
          </cell>
          <cell r="N11">
            <v>330</v>
          </cell>
          <cell r="O11">
            <v>0</v>
          </cell>
          <cell r="P11">
            <v>9159</v>
          </cell>
          <cell r="Q11" t="str">
            <v>GL</v>
          </cell>
          <cell r="R11" t="str">
            <v>1,980</v>
          </cell>
          <cell r="S11" t="str">
            <v>4502360213 -  55GL  1308 ETA 05.23.03  4502392661 -  220GL  1308 ETA 06.10.03 4502388586  - 1,320GL 130F ETA 06.07.03. 4502360100  -  385GL  130J ETA 05.23.03</v>
          </cell>
          <cell r="T11">
            <v>-7873.098414795244</v>
          </cell>
          <cell r="U11">
            <v>8.1</v>
          </cell>
          <cell r="V11">
            <v>1.25</v>
          </cell>
          <cell r="W11">
            <v>1.4024999999999999</v>
          </cell>
          <cell r="X11">
            <v>2.6524999999999999</v>
          </cell>
          <cell r="Y11">
            <v>10.7525</v>
          </cell>
          <cell r="Z11">
            <v>67.510000000000005</v>
          </cell>
        </row>
        <row r="12">
          <cell r="A12">
            <v>100003622</v>
          </cell>
          <cell r="B12" t="str">
            <v>SGA HT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510</v>
          </cell>
          <cell r="H12">
            <v>0</v>
          </cell>
          <cell r="I12">
            <v>0</v>
          </cell>
          <cell r="J12">
            <v>0</v>
          </cell>
          <cell r="K12">
            <v>510</v>
          </cell>
          <cell r="L12">
            <v>510</v>
          </cell>
          <cell r="M12">
            <v>0</v>
          </cell>
          <cell r="N12">
            <v>0</v>
          </cell>
          <cell r="O12">
            <v>0</v>
          </cell>
          <cell r="P12">
            <v>510</v>
          </cell>
          <cell r="Q12" t="str">
            <v>GL</v>
          </cell>
          <cell r="R12">
            <v>0</v>
          </cell>
          <cell r="T12">
            <v>-510</v>
          </cell>
          <cell r="U12">
            <v>10.98</v>
          </cell>
          <cell r="V12">
            <v>1.25</v>
          </cell>
          <cell r="W12">
            <v>0.61150000000000004</v>
          </cell>
          <cell r="X12">
            <v>1.8614999999999999</v>
          </cell>
          <cell r="Y12">
            <v>12.8415</v>
          </cell>
          <cell r="Z12">
            <v>92.64</v>
          </cell>
        </row>
        <row r="13">
          <cell r="A13">
            <v>100003624</v>
          </cell>
          <cell r="B13" t="str">
            <v>SP BREAKER</v>
          </cell>
          <cell r="C13">
            <v>5548.2166446499332</v>
          </cell>
          <cell r="D13">
            <v>0</v>
          </cell>
          <cell r="E13">
            <v>0</v>
          </cell>
          <cell r="F13">
            <v>5548.2166446499332</v>
          </cell>
          <cell r="G13">
            <v>13670</v>
          </cell>
          <cell r="H13">
            <v>0</v>
          </cell>
          <cell r="I13">
            <v>0</v>
          </cell>
          <cell r="J13">
            <v>0</v>
          </cell>
          <cell r="K13">
            <v>13670</v>
          </cell>
          <cell r="L13">
            <v>12210</v>
          </cell>
          <cell r="M13">
            <v>0</v>
          </cell>
          <cell r="N13">
            <v>0</v>
          </cell>
          <cell r="O13">
            <v>0</v>
          </cell>
          <cell r="P13">
            <v>12210</v>
          </cell>
          <cell r="Q13" t="str">
            <v>LB</v>
          </cell>
          <cell r="R13">
            <v>0</v>
          </cell>
          <cell r="T13">
            <v>-6661.7833553500668</v>
          </cell>
          <cell r="U13">
            <v>2.4500000000000002</v>
          </cell>
          <cell r="V13">
            <v>0.13</v>
          </cell>
          <cell r="W13">
            <v>0.129</v>
          </cell>
          <cell r="X13">
            <v>0.25900000000000001</v>
          </cell>
          <cell r="Y13">
            <v>2.7090000000000001</v>
          </cell>
          <cell r="Z13">
            <v>9.31</v>
          </cell>
        </row>
        <row r="14">
          <cell r="A14">
            <v>100003629</v>
          </cell>
          <cell r="B14" t="str">
            <v>K-38</v>
          </cell>
          <cell r="C14">
            <v>6261.5587846763538</v>
          </cell>
          <cell r="D14">
            <v>384.07067371202118</v>
          </cell>
          <cell r="E14">
            <v>0</v>
          </cell>
          <cell r="F14">
            <v>6645.6294583883746</v>
          </cell>
          <cell r="G14">
            <v>3077</v>
          </cell>
          <cell r="H14">
            <v>532</v>
          </cell>
          <cell r="I14">
            <v>0</v>
          </cell>
          <cell r="J14">
            <v>0</v>
          </cell>
          <cell r="K14">
            <v>3609</v>
          </cell>
          <cell r="L14">
            <v>0</v>
          </cell>
          <cell r="M14">
            <v>837</v>
          </cell>
          <cell r="N14">
            <v>0</v>
          </cell>
          <cell r="O14">
            <v>0</v>
          </cell>
          <cell r="P14">
            <v>837</v>
          </cell>
          <cell r="Q14" t="str">
            <v>LB</v>
          </cell>
          <cell r="R14" t="str">
            <v>9,010</v>
          </cell>
          <cell r="S14" t="str">
            <v>4502388586 - 1,760LB  130F ETA 06.10.03  4502335363 - 5,800LB   130J ETA 05.09.03 4502360100 - 1,450LB  130J ETA 05.23.03</v>
          </cell>
          <cell r="T14">
            <v>-3201.3705416116254</v>
          </cell>
          <cell r="U14">
            <v>0.96</v>
          </cell>
          <cell r="V14">
            <v>0.13</v>
          </cell>
          <cell r="W14">
            <v>5.4499999999999993E-2</v>
          </cell>
          <cell r="X14">
            <v>0.1845</v>
          </cell>
          <cell r="Y14">
            <v>1.1444999999999999</v>
          </cell>
          <cell r="Z14">
            <v>11.99</v>
          </cell>
        </row>
        <row r="15">
          <cell r="A15">
            <v>100003638</v>
          </cell>
          <cell r="B15" t="str">
            <v>WG-19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4525</v>
          </cell>
          <cell r="H15">
            <v>0</v>
          </cell>
          <cell r="I15">
            <v>0</v>
          </cell>
          <cell r="J15">
            <v>0</v>
          </cell>
          <cell r="K15">
            <v>4525</v>
          </cell>
          <cell r="L15">
            <v>1550</v>
          </cell>
          <cell r="M15">
            <v>0</v>
          </cell>
          <cell r="N15">
            <v>0</v>
          </cell>
          <cell r="O15">
            <v>0</v>
          </cell>
          <cell r="P15">
            <v>1550</v>
          </cell>
          <cell r="Q15" t="str">
            <v>LB</v>
          </cell>
          <cell r="R15">
            <v>0</v>
          </cell>
          <cell r="T15">
            <v>-1550</v>
          </cell>
          <cell r="U15">
            <v>1.06</v>
          </cell>
          <cell r="V15">
            <v>0.13</v>
          </cell>
          <cell r="W15">
            <v>5.9499999999999997E-2</v>
          </cell>
          <cell r="X15">
            <v>0.1895</v>
          </cell>
          <cell r="Y15">
            <v>1.2494999999999998</v>
          </cell>
          <cell r="Z15">
            <v>13.01</v>
          </cell>
        </row>
        <row r="16">
          <cell r="A16">
            <v>100003640</v>
          </cell>
          <cell r="B16" t="str">
            <v>BA-20</v>
          </cell>
          <cell r="C16">
            <v>245.70673712021136</v>
          </cell>
          <cell r="D16">
            <v>106.40462351387055</v>
          </cell>
          <cell r="E16">
            <v>0</v>
          </cell>
          <cell r="F16">
            <v>352.1113606340819</v>
          </cell>
          <cell r="G16">
            <v>828</v>
          </cell>
          <cell r="H16">
            <v>160</v>
          </cell>
          <cell r="I16">
            <v>0</v>
          </cell>
          <cell r="J16">
            <v>165</v>
          </cell>
          <cell r="K16">
            <v>1153</v>
          </cell>
          <cell r="L16">
            <v>565</v>
          </cell>
          <cell r="M16">
            <v>299</v>
          </cell>
          <cell r="N16">
            <v>0</v>
          </cell>
          <cell r="O16">
            <v>0</v>
          </cell>
          <cell r="P16">
            <v>864</v>
          </cell>
          <cell r="Q16" t="str">
            <v>GL</v>
          </cell>
          <cell r="R16">
            <v>55</v>
          </cell>
          <cell r="S16" t="str">
            <v>4502388586  130F  ETA  06/07/2003</v>
          </cell>
          <cell r="T16">
            <v>-566.88863936591815</v>
          </cell>
          <cell r="U16">
            <v>3.82</v>
          </cell>
          <cell r="V16">
            <v>1.25</v>
          </cell>
          <cell r="W16">
            <v>0.2535</v>
          </cell>
          <cell r="X16">
            <v>1.5035000000000001</v>
          </cell>
          <cell r="Y16">
            <v>5.3235000000000001</v>
          </cell>
          <cell r="Z16">
            <v>57.56</v>
          </cell>
        </row>
        <row r="17">
          <cell r="A17">
            <v>100003667</v>
          </cell>
          <cell r="B17" t="str">
            <v>19N</v>
          </cell>
          <cell r="C17">
            <v>0</v>
          </cell>
          <cell r="D17">
            <v>0</v>
          </cell>
          <cell r="E17">
            <v>283</v>
          </cell>
          <cell r="F17">
            <v>283</v>
          </cell>
          <cell r="G17">
            <v>0</v>
          </cell>
          <cell r="H17">
            <v>0</v>
          </cell>
          <cell r="I17">
            <v>591</v>
          </cell>
          <cell r="J17">
            <v>0</v>
          </cell>
          <cell r="K17">
            <v>591</v>
          </cell>
          <cell r="L17">
            <v>0</v>
          </cell>
          <cell r="M17">
            <v>0</v>
          </cell>
          <cell r="N17">
            <v>438</v>
          </cell>
          <cell r="O17">
            <v>0</v>
          </cell>
          <cell r="P17">
            <v>438</v>
          </cell>
          <cell r="Q17" t="str">
            <v>GL</v>
          </cell>
          <cell r="R17">
            <v>220</v>
          </cell>
          <cell r="S17" t="str">
            <v xml:space="preserve"> 4502392661 1308   ETA  06.10.2003</v>
          </cell>
          <cell r="T17">
            <v>-375</v>
          </cell>
          <cell r="U17">
            <v>7.42</v>
          </cell>
          <cell r="V17">
            <v>1.25</v>
          </cell>
          <cell r="W17">
            <v>1.3005</v>
          </cell>
          <cell r="X17">
            <v>2.5505</v>
          </cell>
          <cell r="Y17">
            <v>9.9704999999999995</v>
          </cell>
          <cell r="Z17">
            <v>70.349999999999994</v>
          </cell>
        </row>
        <row r="18">
          <cell r="A18">
            <v>100003676</v>
          </cell>
          <cell r="B18" t="str">
            <v>SAND 100 MESH</v>
          </cell>
          <cell r="C18">
            <v>85</v>
          </cell>
          <cell r="D18">
            <v>0</v>
          </cell>
          <cell r="E18">
            <v>0</v>
          </cell>
          <cell r="F18">
            <v>85</v>
          </cell>
          <cell r="G18">
            <v>179</v>
          </cell>
          <cell r="H18">
            <v>248</v>
          </cell>
          <cell r="I18">
            <v>0</v>
          </cell>
          <cell r="J18">
            <v>0</v>
          </cell>
          <cell r="K18">
            <v>427</v>
          </cell>
          <cell r="L18">
            <v>150</v>
          </cell>
          <cell r="M18">
            <v>222</v>
          </cell>
          <cell r="N18">
            <v>0</v>
          </cell>
          <cell r="O18">
            <v>0</v>
          </cell>
          <cell r="P18">
            <v>372</v>
          </cell>
          <cell r="Q18" t="str">
            <v>SKS</v>
          </cell>
          <cell r="R18" t="str">
            <v>264.609</v>
          </cell>
          <cell r="S18" t="str">
            <v>4502365500  - 264.609 SK 130J ETA 05.27.03</v>
          </cell>
          <cell r="T18">
            <v>-551.60899999999992</v>
          </cell>
          <cell r="U18">
            <v>2.5499999999999998</v>
          </cell>
          <cell r="V18">
            <v>0.08</v>
          </cell>
          <cell r="W18">
            <v>0.13150000000000001</v>
          </cell>
          <cell r="X18">
            <v>0.21150000000000002</v>
          </cell>
          <cell r="Y18">
            <v>2.7614999999999998</v>
          </cell>
        </row>
        <row r="19">
          <cell r="A19">
            <v>100003693</v>
          </cell>
          <cell r="B19" t="str">
            <v>MO-67</v>
          </cell>
          <cell r="C19">
            <v>1050.1981505944518</v>
          </cell>
          <cell r="D19">
            <v>1152.2120211360634</v>
          </cell>
          <cell r="E19">
            <v>0</v>
          </cell>
          <cell r="F19">
            <v>2202.4101717305152</v>
          </cell>
          <cell r="G19">
            <v>3416</v>
          </cell>
          <cell r="H19">
            <v>476</v>
          </cell>
          <cell r="I19">
            <v>0</v>
          </cell>
          <cell r="J19">
            <v>0</v>
          </cell>
          <cell r="K19">
            <v>3892</v>
          </cell>
          <cell r="L19">
            <v>4643</v>
          </cell>
          <cell r="M19">
            <v>750</v>
          </cell>
          <cell r="N19">
            <v>0</v>
          </cell>
          <cell r="O19">
            <v>0</v>
          </cell>
          <cell r="P19">
            <v>5393</v>
          </cell>
          <cell r="Q19" t="str">
            <v>GL</v>
          </cell>
          <cell r="R19">
            <v>1320</v>
          </cell>
          <cell r="S19" t="str">
            <v xml:space="preserve"> 4502388586 130F ETA 06.07.03</v>
          </cell>
          <cell r="T19">
            <v>-4510.5898282694852</v>
          </cell>
          <cell r="U19">
            <v>2.13</v>
          </cell>
          <cell r="V19">
            <v>1.25</v>
          </cell>
          <cell r="W19">
            <v>0.50700000000000001</v>
          </cell>
          <cell r="X19">
            <v>1.7570000000000001</v>
          </cell>
          <cell r="Y19">
            <v>3.887</v>
          </cell>
          <cell r="Z19">
            <v>19.399999999999999</v>
          </cell>
        </row>
        <row r="20">
          <cell r="A20">
            <v>100003720</v>
          </cell>
          <cell r="B20" t="str">
            <v>BA-40L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55</v>
          </cell>
          <cell r="H20">
            <v>0</v>
          </cell>
          <cell r="I20">
            <v>0</v>
          </cell>
          <cell r="J20">
            <v>0</v>
          </cell>
          <cell r="K20">
            <v>55</v>
          </cell>
          <cell r="L20">
            <v>55</v>
          </cell>
          <cell r="M20">
            <v>0</v>
          </cell>
          <cell r="N20">
            <v>0</v>
          </cell>
          <cell r="O20">
            <v>55</v>
          </cell>
          <cell r="P20">
            <v>110</v>
          </cell>
          <cell r="Q20" t="str">
            <v>GL</v>
          </cell>
          <cell r="R20">
            <v>0</v>
          </cell>
          <cell r="T20">
            <v>-110</v>
          </cell>
          <cell r="U20">
            <v>3.02</v>
          </cell>
          <cell r="V20">
            <v>1.25</v>
          </cell>
          <cell r="W20">
            <v>0.2135</v>
          </cell>
          <cell r="X20">
            <v>1.4635</v>
          </cell>
          <cell r="Y20">
            <v>4.4834999999999994</v>
          </cell>
          <cell r="Z20">
            <v>42.42</v>
          </cell>
        </row>
        <row r="21">
          <cell r="A21">
            <v>100003724</v>
          </cell>
          <cell r="B21" t="str">
            <v>AQF-2 FOAMING AGENT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416</v>
          </cell>
          <cell r="K21">
            <v>416</v>
          </cell>
          <cell r="L21">
            <v>0</v>
          </cell>
          <cell r="M21">
            <v>0</v>
          </cell>
          <cell r="N21">
            <v>0</v>
          </cell>
          <cell r="O21">
            <v>416</v>
          </cell>
          <cell r="P21">
            <v>416</v>
          </cell>
          <cell r="Q21" t="str">
            <v>GL</v>
          </cell>
          <cell r="T21">
            <v>-416</v>
          </cell>
          <cell r="U21">
            <v>4.37</v>
          </cell>
          <cell r="V21">
            <v>1.25</v>
          </cell>
          <cell r="W21">
            <v>0.56200000000000006</v>
          </cell>
          <cell r="X21">
            <v>1.8120000000000001</v>
          </cell>
          <cell r="Y21">
            <v>6.1820000000000004</v>
          </cell>
          <cell r="Z21">
            <v>29.85</v>
          </cell>
        </row>
        <row r="22">
          <cell r="A22">
            <v>100003725</v>
          </cell>
          <cell r="B22" t="str">
            <v>CLAYFIX II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277</v>
          </cell>
          <cell r="H22">
            <v>0</v>
          </cell>
          <cell r="I22">
            <v>0</v>
          </cell>
          <cell r="J22">
            <v>440</v>
          </cell>
          <cell r="K22">
            <v>717</v>
          </cell>
          <cell r="L22">
            <v>275</v>
          </cell>
          <cell r="M22">
            <v>0</v>
          </cell>
          <cell r="N22">
            <v>0</v>
          </cell>
          <cell r="O22">
            <v>440</v>
          </cell>
          <cell r="P22">
            <v>715</v>
          </cell>
          <cell r="Q22" t="str">
            <v>GL</v>
          </cell>
          <cell r="R22">
            <v>0</v>
          </cell>
          <cell r="T22">
            <v>-715</v>
          </cell>
          <cell r="U22">
            <v>4.67</v>
          </cell>
          <cell r="V22">
            <v>1.25</v>
          </cell>
          <cell r="W22">
            <v>0.29599999999999999</v>
          </cell>
          <cell r="X22">
            <v>1.546</v>
          </cell>
          <cell r="Y22">
            <v>6.2160000000000002</v>
          </cell>
          <cell r="Z22">
            <v>48.61</v>
          </cell>
        </row>
        <row r="23">
          <cell r="A23">
            <v>100003776</v>
          </cell>
          <cell r="B23" t="str">
            <v>MO-75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Non Stock</v>
          </cell>
          <cell r="H23">
            <v>0</v>
          </cell>
          <cell r="I23">
            <v>0</v>
          </cell>
          <cell r="J23">
            <v>0</v>
          </cell>
          <cell r="K23" t="str">
            <v xml:space="preserve"> </v>
          </cell>
          <cell r="L23">
            <v>715</v>
          </cell>
          <cell r="M23">
            <v>0</v>
          </cell>
          <cell r="N23">
            <v>0</v>
          </cell>
          <cell r="O23">
            <v>0</v>
          </cell>
          <cell r="P23">
            <v>715</v>
          </cell>
          <cell r="Q23" t="str">
            <v>GL</v>
          </cell>
          <cell r="R23">
            <v>0</v>
          </cell>
          <cell r="T23">
            <v>-715</v>
          </cell>
          <cell r="U23">
            <v>14.58</v>
          </cell>
          <cell r="V23">
            <v>1.25</v>
          </cell>
          <cell r="W23">
            <v>2.3744999999999998</v>
          </cell>
          <cell r="X23">
            <v>3.6244999999999998</v>
          </cell>
          <cell r="Y23">
            <v>18.204499999999999</v>
          </cell>
        </row>
        <row r="24">
          <cell r="A24">
            <v>100003777</v>
          </cell>
          <cell r="B24" t="str">
            <v>MO-76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Non Stock</v>
          </cell>
          <cell r="H24">
            <v>0</v>
          </cell>
          <cell r="I24">
            <v>0</v>
          </cell>
          <cell r="J24">
            <v>0</v>
          </cell>
          <cell r="K24" t="str">
            <v xml:space="preserve"> </v>
          </cell>
          <cell r="L24">
            <v>825</v>
          </cell>
          <cell r="M24">
            <v>0</v>
          </cell>
          <cell r="N24">
            <v>0</v>
          </cell>
          <cell r="O24">
            <v>0</v>
          </cell>
          <cell r="P24">
            <v>825</v>
          </cell>
          <cell r="Q24" t="str">
            <v>GL</v>
          </cell>
          <cell r="R24">
            <v>0</v>
          </cell>
          <cell r="T24">
            <v>-825</v>
          </cell>
          <cell r="U24">
            <v>7.13</v>
          </cell>
          <cell r="V24">
            <v>1.25</v>
          </cell>
          <cell r="W24">
            <v>1.2569999999999999</v>
          </cell>
          <cell r="X24">
            <v>2.5069999999999997</v>
          </cell>
          <cell r="Y24">
            <v>9.6369999999999987</v>
          </cell>
        </row>
        <row r="25">
          <cell r="A25">
            <v>100003800</v>
          </cell>
          <cell r="B25" t="str">
            <v>BE-6</v>
          </cell>
          <cell r="C25">
            <v>267.50330250990748</v>
          </cell>
          <cell r="D25">
            <v>159.60693527080582</v>
          </cell>
          <cell r="E25">
            <v>0</v>
          </cell>
          <cell r="F25">
            <v>427.11023778071331</v>
          </cell>
          <cell r="G25">
            <v>0</v>
          </cell>
          <cell r="H25">
            <v>258</v>
          </cell>
          <cell r="I25">
            <v>0</v>
          </cell>
          <cell r="J25">
            <v>96</v>
          </cell>
          <cell r="K25">
            <v>354</v>
          </cell>
          <cell r="L25">
            <v>0</v>
          </cell>
          <cell r="M25">
            <v>239</v>
          </cell>
          <cell r="N25">
            <v>0</v>
          </cell>
          <cell r="O25">
            <v>0</v>
          </cell>
          <cell r="P25">
            <v>239</v>
          </cell>
          <cell r="Q25" t="str">
            <v>LB</v>
          </cell>
          <cell r="R25" t="str">
            <v>1,220</v>
          </cell>
          <cell r="S25" t="str">
            <v>4502388588 - 240LB 130F ETA 06.07.03 4502116454 - 240LB  130J ETA 03.25.03 4502153348 -  960lb   130J ETA  04.17.03</v>
          </cell>
          <cell r="T25">
            <v>-1031.8897622192867</v>
          </cell>
          <cell r="U25">
            <v>18.75</v>
          </cell>
          <cell r="V25">
            <v>0.13</v>
          </cell>
          <cell r="W25">
            <v>0.94399999999999995</v>
          </cell>
          <cell r="X25">
            <v>1.0739999999999998</v>
          </cell>
          <cell r="Y25">
            <v>19.823999999999998</v>
          </cell>
          <cell r="Z25">
            <v>122</v>
          </cell>
        </row>
        <row r="26">
          <cell r="A26">
            <v>100003805</v>
          </cell>
          <cell r="B26" t="str">
            <v>CAT-3</v>
          </cell>
          <cell r="C26">
            <v>170</v>
          </cell>
          <cell r="D26">
            <v>1152.2120211360634</v>
          </cell>
          <cell r="E26">
            <v>0</v>
          </cell>
          <cell r="F26">
            <v>1322.2120211360634</v>
          </cell>
          <cell r="G26">
            <v>1496</v>
          </cell>
          <cell r="H26">
            <v>2558</v>
          </cell>
          <cell r="I26">
            <v>0</v>
          </cell>
          <cell r="J26">
            <v>0</v>
          </cell>
          <cell r="K26">
            <v>4054</v>
          </cell>
          <cell r="L26">
            <v>1265</v>
          </cell>
          <cell r="M26">
            <v>2212</v>
          </cell>
          <cell r="N26">
            <v>0</v>
          </cell>
          <cell r="O26">
            <v>0</v>
          </cell>
          <cell r="P26">
            <v>3477</v>
          </cell>
          <cell r="Q26" t="str">
            <v>GL</v>
          </cell>
          <cell r="R26">
            <v>1540</v>
          </cell>
          <cell r="S26" t="str">
            <v xml:space="preserve">4502388588 130F ETA 06.10.2003
</v>
          </cell>
          <cell r="T26">
            <v>-3694.7879788639366</v>
          </cell>
          <cell r="U26">
            <v>5.79</v>
          </cell>
          <cell r="V26">
            <v>1.25</v>
          </cell>
          <cell r="W26">
            <v>0.35200000000000004</v>
          </cell>
          <cell r="X26">
            <v>1.6020000000000001</v>
          </cell>
          <cell r="Y26">
            <v>7.3920000000000003</v>
          </cell>
          <cell r="Z26">
            <v>48.54</v>
          </cell>
        </row>
        <row r="27">
          <cell r="A27">
            <v>100003828</v>
          </cell>
          <cell r="B27" t="str">
            <v>KW-1</v>
          </cell>
          <cell r="C27">
            <v>467.5</v>
          </cell>
          <cell r="D27">
            <v>0</v>
          </cell>
          <cell r="E27">
            <v>0</v>
          </cell>
          <cell r="F27">
            <v>467.5</v>
          </cell>
          <cell r="G27">
            <v>4015</v>
          </cell>
          <cell r="H27">
            <v>0</v>
          </cell>
          <cell r="I27">
            <v>0</v>
          </cell>
          <cell r="J27">
            <v>0</v>
          </cell>
          <cell r="K27">
            <v>4015</v>
          </cell>
          <cell r="L27">
            <v>3740</v>
          </cell>
          <cell r="M27">
            <v>0</v>
          </cell>
          <cell r="N27">
            <v>0</v>
          </cell>
          <cell r="O27">
            <v>0</v>
          </cell>
          <cell r="P27">
            <v>3740</v>
          </cell>
          <cell r="Q27" t="str">
            <v>GL</v>
          </cell>
          <cell r="R27">
            <v>0</v>
          </cell>
          <cell r="T27">
            <v>-3272.5</v>
          </cell>
          <cell r="U27">
            <v>6.75</v>
          </cell>
          <cell r="V27">
            <v>1.25</v>
          </cell>
          <cell r="W27">
            <v>0.8</v>
          </cell>
          <cell r="X27">
            <v>2.0499999999999998</v>
          </cell>
          <cell r="Y27">
            <v>8.8000000000000007</v>
          </cell>
        </row>
        <row r="28">
          <cell r="A28">
            <v>100003829</v>
          </cell>
          <cell r="B28" t="str">
            <v>KW-2</v>
          </cell>
          <cell r="C28">
            <v>467.5</v>
          </cell>
          <cell r="D28">
            <v>0</v>
          </cell>
          <cell r="E28">
            <v>0</v>
          </cell>
          <cell r="F28">
            <v>467.5</v>
          </cell>
          <cell r="G28">
            <v>4015</v>
          </cell>
          <cell r="H28">
            <v>0</v>
          </cell>
          <cell r="I28">
            <v>0</v>
          </cell>
          <cell r="J28">
            <v>0</v>
          </cell>
          <cell r="K28">
            <v>4015</v>
          </cell>
          <cell r="L28">
            <v>3740</v>
          </cell>
          <cell r="M28">
            <v>0</v>
          </cell>
          <cell r="N28">
            <v>0</v>
          </cell>
          <cell r="O28">
            <v>0</v>
          </cell>
          <cell r="P28">
            <v>3740</v>
          </cell>
          <cell r="Q28" t="str">
            <v>GL</v>
          </cell>
          <cell r="R28">
            <v>0</v>
          </cell>
          <cell r="T28">
            <v>-3272.5</v>
          </cell>
          <cell r="U28">
            <v>12.25</v>
          </cell>
          <cell r="V28">
            <v>1.25</v>
          </cell>
          <cell r="W28">
            <v>1.35</v>
          </cell>
          <cell r="X28">
            <v>2.6</v>
          </cell>
          <cell r="Y28">
            <v>14.85</v>
          </cell>
        </row>
        <row r="29">
          <cell r="A29">
            <v>100003831</v>
          </cell>
          <cell r="B29" t="str">
            <v>HAI 81M</v>
          </cell>
          <cell r="C29">
            <v>0</v>
          </cell>
          <cell r="D29">
            <v>0</v>
          </cell>
          <cell r="E29">
            <v>248.7</v>
          </cell>
          <cell r="F29">
            <v>248.7</v>
          </cell>
          <cell r="G29">
            <v>0</v>
          </cell>
          <cell r="H29">
            <v>0</v>
          </cell>
          <cell r="I29">
            <v>473</v>
          </cell>
          <cell r="J29">
            <v>0</v>
          </cell>
          <cell r="K29">
            <v>473</v>
          </cell>
          <cell r="L29">
            <v>0</v>
          </cell>
          <cell r="M29">
            <v>0</v>
          </cell>
          <cell r="N29">
            <v>275</v>
          </cell>
          <cell r="O29">
            <v>0</v>
          </cell>
          <cell r="P29">
            <v>275</v>
          </cell>
          <cell r="Q29" t="str">
            <v>GL</v>
          </cell>
          <cell r="R29">
            <v>165</v>
          </cell>
          <cell r="S29" t="str">
            <v>4502392661 1308 ETA 06.10.2003</v>
          </cell>
          <cell r="T29">
            <v>-191.3</v>
          </cell>
          <cell r="U29">
            <v>12.2</v>
          </cell>
          <cell r="V29">
            <v>1.25</v>
          </cell>
          <cell r="W29">
            <v>0.67249999999999999</v>
          </cell>
          <cell r="X29">
            <v>1.9224999999999999</v>
          </cell>
          <cell r="Y29">
            <v>14.122499999999999</v>
          </cell>
          <cell r="Z29">
            <v>81.010000000000005</v>
          </cell>
        </row>
        <row r="30">
          <cell r="A30">
            <v>100003836</v>
          </cell>
          <cell r="B30" t="str">
            <v>BE-3S</v>
          </cell>
          <cell r="C30">
            <v>267.50330250990748</v>
          </cell>
          <cell r="D30">
            <v>0</v>
          </cell>
          <cell r="E30">
            <v>0</v>
          </cell>
          <cell r="F30">
            <v>267.50330250990748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>LB</v>
          </cell>
          <cell r="R30">
            <v>220</v>
          </cell>
          <cell r="S30" t="str">
            <v>4502335363  130J   ETA 04.10.2003</v>
          </cell>
          <cell r="T30">
            <v>47.503302509907485</v>
          </cell>
          <cell r="U30">
            <v>14.02</v>
          </cell>
          <cell r="V30">
            <v>0.13</v>
          </cell>
          <cell r="W30">
            <v>0.70750000000000002</v>
          </cell>
          <cell r="X30">
            <v>0.83750000000000002</v>
          </cell>
          <cell r="Y30">
            <v>14.8575</v>
          </cell>
          <cell r="Z30">
            <v>163</v>
          </cell>
        </row>
        <row r="31">
          <cell r="A31">
            <v>100003851</v>
          </cell>
          <cell r="B31" t="str">
            <v>VICON NF BREAKER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515</v>
          </cell>
          <cell r="H31">
            <v>11237</v>
          </cell>
          <cell r="I31">
            <v>0</v>
          </cell>
          <cell r="J31">
            <v>0</v>
          </cell>
          <cell r="K31">
            <v>11752</v>
          </cell>
          <cell r="L31">
            <v>465</v>
          </cell>
          <cell r="M31">
            <v>13210</v>
          </cell>
          <cell r="N31">
            <v>0</v>
          </cell>
          <cell r="O31">
            <v>0</v>
          </cell>
          <cell r="P31">
            <v>13675</v>
          </cell>
          <cell r="Q31" t="str">
            <v>GL</v>
          </cell>
          <cell r="R31">
            <v>5280</v>
          </cell>
          <cell r="S31" t="str">
            <v>4502388588 130F ETA 06.20.2003</v>
          </cell>
          <cell r="T31">
            <v>-18955</v>
          </cell>
          <cell r="U31">
            <v>4.1900000000000004</v>
          </cell>
          <cell r="V31">
            <v>1.25</v>
          </cell>
          <cell r="W31">
            <v>0.27200000000000002</v>
          </cell>
          <cell r="X31">
            <v>1.522</v>
          </cell>
          <cell r="Y31">
            <v>5.7120000000000006</v>
          </cell>
          <cell r="Z31">
            <v>44.29</v>
          </cell>
        </row>
        <row r="32">
          <cell r="A32">
            <v>100003883</v>
          </cell>
          <cell r="B32" t="str">
            <v>BC-140 CROSSLINKER</v>
          </cell>
          <cell r="C32">
            <v>2377.8071334214001</v>
          </cell>
          <cell r="D32">
            <v>0</v>
          </cell>
          <cell r="E32">
            <v>0</v>
          </cell>
          <cell r="F32">
            <v>2377.8071334214001</v>
          </cell>
          <cell r="G32">
            <v>2860</v>
          </cell>
          <cell r="H32">
            <v>0</v>
          </cell>
          <cell r="I32">
            <v>0</v>
          </cell>
          <cell r="J32">
            <v>0</v>
          </cell>
          <cell r="K32">
            <v>2860</v>
          </cell>
          <cell r="L32">
            <v>2805</v>
          </cell>
          <cell r="M32">
            <v>0</v>
          </cell>
          <cell r="N32">
            <v>0</v>
          </cell>
          <cell r="O32">
            <v>0</v>
          </cell>
          <cell r="P32">
            <v>2805</v>
          </cell>
          <cell r="Q32" t="str">
            <v>GL</v>
          </cell>
          <cell r="R32">
            <v>0</v>
          </cell>
          <cell r="T32">
            <v>-427.19286657859993</v>
          </cell>
          <cell r="U32">
            <v>4.96</v>
          </cell>
          <cell r="V32">
            <v>1.25</v>
          </cell>
          <cell r="W32">
            <v>0.3105</v>
          </cell>
          <cell r="X32">
            <v>1.5605</v>
          </cell>
          <cell r="Y32">
            <v>6.5205000000000002</v>
          </cell>
          <cell r="Z32">
            <v>76.61</v>
          </cell>
        </row>
        <row r="33">
          <cell r="A33">
            <v>100003903</v>
          </cell>
          <cell r="B33" t="str">
            <v>BC-200 CROSSLINKER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4516</v>
          </cell>
          <cell r="H33">
            <v>0</v>
          </cell>
          <cell r="I33">
            <v>0</v>
          </cell>
          <cell r="J33">
            <v>0</v>
          </cell>
          <cell r="K33">
            <v>4516</v>
          </cell>
          <cell r="L33">
            <v>3105</v>
          </cell>
          <cell r="M33">
            <v>0</v>
          </cell>
          <cell r="N33">
            <v>0</v>
          </cell>
          <cell r="O33">
            <v>0</v>
          </cell>
          <cell r="P33">
            <v>3105</v>
          </cell>
          <cell r="Q33" t="str">
            <v>GL</v>
          </cell>
          <cell r="R33">
            <v>0</v>
          </cell>
          <cell r="T33">
            <v>-3105</v>
          </cell>
          <cell r="U33">
            <v>8</v>
          </cell>
          <cell r="V33">
            <v>1.25</v>
          </cell>
          <cell r="W33">
            <v>0.46250000000000002</v>
          </cell>
          <cell r="X33">
            <v>1.7124999999999999</v>
          </cell>
          <cell r="Y33">
            <v>9.7125000000000004</v>
          </cell>
          <cell r="Z33">
            <v>100.19</v>
          </cell>
        </row>
        <row r="34">
          <cell r="A34">
            <v>100012188</v>
          </cell>
          <cell r="B34" t="str">
            <v>BE 3 (obsolete; use BE-3S)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235</v>
          </cell>
          <cell r="H34">
            <v>28</v>
          </cell>
          <cell r="I34">
            <v>0</v>
          </cell>
          <cell r="J34">
            <v>0</v>
          </cell>
          <cell r="K34">
            <v>263</v>
          </cell>
          <cell r="L34">
            <v>488</v>
          </cell>
          <cell r="M34">
            <v>25</v>
          </cell>
          <cell r="N34">
            <v>0</v>
          </cell>
          <cell r="O34">
            <v>0</v>
          </cell>
          <cell r="P34">
            <v>513</v>
          </cell>
          <cell r="Q34" t="str">
            <v>GL</v>
          </cell>
          <cell r="R34">
            <v>0</v>
          </cell>
          <cell r="T34">
            <v>-513</v>
          </cell>
          <cell r="U34">
            <v>8</v>
          </cell>
          <cell r="V34">
            <v>1.25</v>
          </cell>
          <cell r="W34">
            <v>0.46250000000000002</v>
          </cell>
          <cell r="X34">
            <v>1.7124999999999999</v>
          </cell>
          <cell r="Y34">
            <v>9.7125000000000004</v>
          </cell>
          <cell r="Z34">
            <v>193</v>
          </cell>
        </row>
        <row r="35">
          <cell r="A35">
            <v>100012191</v>
          </cell>
          <cell r="B35" t="str">
            <v>FERCHECK</v>
          </cell>
          <cell r="C35">
            <v>0</v>
          </cell>
          <cell r="D35">
            <v>0</v>
          </cell>
          <cell r="E35">
            <v>1536.95</v>
          </cell>
          <cell r="F35">
            <v>1536.95</v>
          </cell>
          <cell r="G35">
            <v>0</v>
          </cell>
          <cell r="H35">
            <v>0</v>
          </cell>
          <cell r="I35">
            <v>3103</v>
          </cell>
          <cell r="J35">
            <v>0</v>
          </cell>
          <cell r="K35">
            <v>3103</v>
          </cell>
          <cell r="L35">
            <v>0</v>
          </cell>
          <cell r="M35">
            <v>0</v>
          </cell>
          <cell r="N35">
            <v>2500</v>
          </cell>
          <cell r="O35">
            <v>0</v>
          </cell>
          <cell r="P35">
            <v>2500</v>
          </cell>
          <cell r="Q35" t="str">
            <v>LB</v>
          </cell>
          <cell r="R35">
            <v>1100</v>
          </cell>
          <cell r="S35" t="str">
            <v>4502392661 1308 ETA 06.10.2003</v>
          </cell>
          <cell r="T35">
            <v>-2063.0500000000002</v>
          </cell>
          <cell r="U35">
            <v>2.25</v>
          </cell>
          <cell r="V35">
            <v>0.13</v>
          </cell>
          <cell r="W35">
            <v>0.11899999999999999</v>
          </cell>
          <cell r="X35">
            <v>0.249</v>
          </cell>
          <cell r="Y35">
            <v>2.4989999999999997</v>
          </cell>
          <cell r="Z35">
            <v>20.82</v>
          </cell>
        </row>
        <row r="36">
          <cell r="A36">
            <v>100012231</v>
          </cell>
          <cell r="B36" t="str">
            <v>BA-50 (Boric Acid)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Non Stock</v>
          </cell>
          <cell r="L36">
            <v>450</v>
          </cell>
          <cell r="M36">
            <v>0</v>
          </cell>
          <cell r="N36">
            <v>0</v>
          </cell>
          <cell r="O36">
            <v>0</v>
          </cell>
          <cell r="P36">
            <v>450</v>
          </cell>
          <cell r="Q36" t="str">
            <v>LB</v>
          </cell>
          <cell r="R36">
            <v>0</v>
          </cell>
          <cell r="T36">
            <v>-450</v>
          </cell>
          <cell r="U36">
            <v>2.25</v>
          </cell>
          <cell r="V36">
            <v>0.13</v>
          </cell>
          <cell r="W36">
            <v>0.11899999999999999</v>
          </cell>
          <cell r="X36">
            <v>0.249</v>
          </cell>
          <cell r="Y36">
            <v>2.4989999999999997</v>
          </cell>
        </row>
        <row r="37">
          <cell r="A37">
            <v>100012258</v>
          </cell>
          <cell r="B37" t="str">
            <v>BF-1</v>
          </cell>
          <cell r="C37">
            <v>0</v>
          </cell>
          <cell r="D37">
            <v>0</v>
          </cell>
          <cell r="E37">
            <v>54.2</v>
          </cell>
          <cell r="F37">
            <v>54.2</v>
          </cell>
          <cell r="G37">
            <v>0</v>
          </cell>
          <cell r="H37">
            <v>0</v>
          </cell>
          <cell r="I37">
            <v>646</v>
          </cell>
          <cell r="J37">
            <v>0</v>
          </cell>
          <cell r="K37">
            <v>646</v>
          </cell>
          <cell r="L37">
            <v>0</v>
          </cell>
          <cell r="M37">
            <v>0</v>
          </cell>
          <cell r="N37">
            <v>520</v>
          </cell>
          <cell r="O37">
            <v>0</v>
          </cell>
          <cell r="P37">
            <v>520</v>
          </cell>
          <cell r="Q37" t="str">
            <v>GL</v>
          </cell>
          <cell r="R37">
            <v>0</v>
          </cell>
          <cell r="S37" t="str">
            <v xml:space="preserve"> </v>
          </cell>
          <cell r="T37">
            <v>-465.8</v>
          </cell>
          <cell r="U37">
            <v>9.2200000000000006</v>
          </cell>
          <cell r="V37">
            <v>1.25</v>
          </cell>
          <cell r="W37">
            <v>0.52350000000000008</v>
          </cell>
          <cell r="X37">
            <v>1.7735000000000001</v>
          </cell>
          <cell r="Y37">
            <v>10.993500000000001</v>
          </cell>
        </row>
        <row r="38">
          <cell r="A38">
            <v>100012259</v>
          </cell>
          <cell r="B38" t="str">
            <v>XL 1</v>
          </cell>
          <cell r="C38">
            <v>0</v>
          </cell>
          <cell r="D38">
            <v>0</v>
          </cell>
          <cell r="E38">
            <v>121.95</v>
          </cell>
          <cell r="F38">
            <v>121.95</v>
          </cell>
          <cell r="G38">
            <v>0</v>
          </cell>
          <cell r="H38">
            <v>0</v>
          </cell>
          <cell r="I38">
            <v>334</v>
          </cell>
          <cell r="J38">
            <v>0</v>
          </cell>
          <cell r="K38">
            <v>334</v>
          </cell>
          <cell r="L38">
            <v>0</v>
          </cell>
          <cell r="M38">
            <v>0</v>
          </cell>
          <cell r="N38">
            <v>275</v>
          </cell>
          <cell r="O38">
            <v>0</v>
          </cell>
          <cell r="P38">
            <v>275</v>
          </cell>
          <cell r="Q38" t="str">
            <v>GL</v>
          </cell>
          <cell r="R38">
            <v>110</v>
          </cell>
          <cell r="S38" t="str">
            <v xml:space="preserve"> 4502392661 1308 ETA 06.10.2003</v>
          </cell>
          <cell r="T38">
            <v>-263.05</v>
          </cell>
          <cell r="U38">
            <v>2.93</v>
          </cell>
          <cell r="V38">
            <v>1.25</v>
          </cell>
          <cell r="W38">
            <v>0.20899999999999999</v>
          </cell>
          <cell r="X38">
            <v>1.4590000000000001</v>
          </cell>
          <cell r="Y38">
            <v>4.3889999999999993</v>
          </cell>
          <cell r="Z38">
            <v>12.83</v>
          </cell>
        </row>
        <row r="39">
          <cell r="A39">
            <v>100012266</v>
          </cell>
          <cell r="B39" t="str">
            <v>SGA III</v>
          </cell>
          <cell r="C39">
            <v>0</v>
          </cell>
          <cell r="D39">
            <v>0</v>
          </cell>
          <cell r="E39">
            <v>542</v>
          </cell>
          <cell r="F39">
            <v>542</v>
          </cell>
          <cell r="G39">
            <v>0</v>
          </cell>
          <cell r="H39">
            <v>0</v>
          </cell>
          <cell r="I39">
            <v>745</v>
          </cell>
          <cell r="J39">
            <v>0</v>
          </cell>
          <cell r="K39">
            <v>745</v>
          </cell>
          <cell r="L39">
            <v>0</v>
          </cell>
          <cell r="M39">
            <v>0</v>
          </cell>
          <cell r="N39">
            <v>550</v>
          </cell>
          <cell r="O39">
            <v>0</v>
          </cell>
          <cell r="P39">
            <v>550</v>
          </cell>
          <cell r="Q39" t="str">
            <v>GL</v>
          </cell>
          <cell r="R39">
            <v>550</v>
          </cell>
          <cell r="S39" t="str">
            <v>4502392661 1308 ETA 06.10.2003</v>
          </cell>
          <cell r="T39">
            <v>-558</v>
          </cell>
          <cell r="U39">
            <v>13.9</v>
          </cell>
          <cell r="V39">
            <v>1.25</v>
          </cell>
          <cell r="W39">
            <v>1.5150000000000001</v>
          </cell>
          <cell r="X39">
            <v>2.7650000000000001</v>
          </cell>
          <cell r="Y39">
            <v>16.664999999999999</v>
          </cell>
          <cell r="Z39">
            <v>77.260000000000005</v>
          </cell>
        </row>
        <row r="40">
          <cell r="A40">
            <v>100012773</v>
          </cell>
          <cell r="B40" t="str">
            <v>FE-1A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294</v>
          </cell>
          <cell r="H40">
            <v>0</v>
          </cell>
          <cell r="I40">
            <v>0</v>
          </cell>
          <cell r="J40">
            <v>0</v>
          </cell>
          <cell r="K40">
            <v>294</v>
          </cell>
          <cell r="L40">
            <v>294</v>
          </cell>
          <cell r="M40">
            <v>0</v>
          </cell>
          <cell r="N40">
            <v>0</v>
          </cell>
          <cell r="O40">
            <v>108</v>
          </cell>
          <cell r="P40">
            <v>402</v>
          </cell>
          <cell r="Q40" t="str">
            <v>GL</v>
          </cell>
          <cell r="R40">
            <v>0</v>
          </cell>
          <cell r="T40">
            <v>-402</v>
          </cell>
          <cell r="U40">
            <v>5.73</v>
          </cell>
          <cell r="V40">
            <v>1.25</v>
          </cell>
          <cell r="W40">
            <v>0.34900000000000003</v>
          </cell>
          <cell r="X40">
            <v>1.599</v>
          </cell>
          <cell r="Y40">
            <v>7.3290000000000006</v>
          </cell>
          <cell r="Z40">
            <v>20.29</v>
          </cell>
        </row>
        <row r="41">
          <cell r="A41">
            <v>101014738</v>
          </cell>
          <cell r="B41" t="str">
            <v>CL-28E X-LINKER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644</v>
          </cell>
          <cell r="H41">
            <v>59</v>
          </cell>
          <cell r="I41">
            <v>0</v>
          </cell>
          <cell r="J41">
            <v>0</v>
          </cell>
          <cell r="K41">
            <v>703</v>
          </cell>
          <cell r="L41">
            <v>260</v>
          </cell>
          <cell r="M41">
            <v>55</v>
          </cell>
          <cell r="N41">
            <v>0</v>
          </cell>
          <cell r="O41">
            <v>0</v>
          </cell>
          <cell r="P41">
            <v>315</v>
          </cell>
          <cell r="Q41" t="str">
            <v>GL</v>
          </cell>
          <cell r="R41">
            <v>0</v>
          </cell>
          <cell r="T41">
            <v>-315</v>
          </cell>
          <cell r="U41">
            <v>1.0900000000000001</v>
          </cell>
          <cell r="V41">
            <v>1.25</v>
          </cell>
          <cell r="W41">
            <v>0.11699999999999999</v>
          </cell>
          <cell r="X41">
            <v>1.367</v>
          </cell>
          <cell r="Y41">
            <v>2.4569999999999999</v>
          </cell>
          <cell r="Z41">
            <v>82.86</v>
          </cell>
        </row>
        <row r="42">
          <cell r="A42">
            <v>101014740</v>
          </cell>
          <cell r="B42" t="str">
            <v>LOSURF 396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2415</v>
          </cell>
          <cell r="I42">
            <v>0</v>
          </cell>
          <cell r="J42">
            <v>0</v>
          </cell>
          <cell r="K42">
            <v>2415</v>
          </cell>
          <cell r="L42">
            <v>0</v>
          </cell>
          <cell r="M42">
            <v>2250</v>
          </cell>
          <cell r="N42">
            <v>0</v>
          </cell>
          <cell r="O42">
            <v>0</v>
          </cell>
          <cell r="P42">
            <v>2250</v>
          </cell>
          <cell r="Q42" t="str">
            <v>GL</v>
          </cell>
          <cell r="R42">
            <v>0</v>
          </cell>
          <cell r="T42">
            <v>-2250</v>
          </cell>
          <cell r="U42">
            <v>12.69</v>
          </cell>
          <cell r="V42">
            <v>1.25</v>
          </cell>
          <cell r="W42">
            <v>2.0909999999999997</v>
          </cell>
          <cell r="X42">
            <v>3.3409999999999997</v>
          </cell>
          <cell r="Y42">
            <v>16.030999999999999</v>
          </cell>
        </row>
        <row r="43">
          <cell r="A43">
            <v>101207513</v>
          </cell>
          <cell r="B43" t="str">
            <v>VICON NF BREAKER</v>
          </cell>
          <cell r="C43">
            <v>0</v>
          </cell>
          <cell r="D43">
            <v>3840.7067371202115</v>
          </cell>
          <cell r="E43">
            <v>0</v>
          </cell>
          <cell r="F43">
            <v>3840.7067371202115</v>
          </cell>
          <cell r="G43">
            <v>0</v>
          </cell>
          <cell r="H43">
            <v>3573</v>
          </cell>
          <cell r="I43">
            <v>0</v>
          </cell>
          <cell r="J43">
            <v>0</v>
          </cell>
          <cell r="K43">
            <v>3573</v>
          </cell>
          <cell r="L43">
            <v>0</v>
          </cell>
          <cell r="M43">
            <v>555</v>
          </cell>
          <cell r="N43">
            <v>0</v>
          </cell>
          <cell r="O43">
            <v>0</v>
          </cell>
          <cell r="P43">
            <v>555</v>
          </cell>
          <cell r="Q43" t="str">
            <v>GL</v>
          </cell>
          <cell r="R43">
            <v>0</v>
          </cell>
          <cell r="T43">
            <v>3285.7067371202115</v>
          </cell>
          <cell r="U43">
            <v>5.48</v>
          </cell>
          <cell r="V43">
            <v>1.25</v>
          </cell>
          <cell r="W43">
            <v>0.33650000000000002</v>
          </cell>
          <cell r="X43">
            <v>1.5865</v>
          </cell>
          <cell r="Y43">
            <v>7.0665000000000004</v>
          </cell>
          <cell r="Z43">
            <v>44.29</v>
          </cell>
        </row>
        <row r="44">
          <cell r="A44">
            <v>101208069</v>
          </cell>
          <cell r="B44" t="str">
            <v>CL-22M</v>
          </cell>
          <cell r="C44">
            <v>1109.6433289299866</v>
          </cell>
          <cell r="D44">
            <v>921.76961690885071</v>
          </cell>
          <cell r="E44">
            <v>0</v>
          </cell>
          <cell r="F44">
            <v>2031.4129458388375</v>
          </cell>
          <cell r="G44">
            <v>3685</v>
          </cell>
          <cell r="H44">
            <v>854</v>
          </cell>
          <cell r="I44">
            <v>0</v>
          </cell>
          <cell r="J44">
            <v>0</v>
          </cell>
          <cell r="K44">
            <v>4539</v>
          </cell>
          <cell r="L44">
            <v>5248</v>
          </cell>
          <cell r="M44">
            <v>575</v>
          </cell>
          <cell r="N44">
            <v>0</v>
          </cell>
          <cell r="O44">
            <v>0</v>
          </cell>
          <cell r="P44">
            <v>5823</v>
          </cell>
          <cell r="Q44" t="str">
            <v>GL</v>
          </cell>
          <cell r="R44">
            <v>2585</v>
          </cell>
          <cell r="S44" t="str">
            <v>4502335363 - 1,485GL 130J ETA  05.09.03 / 4502388588 - 1,100GL 130F ETA 06.15.03</v>
          </cell>
          <cell r="T44">
            <v>-6376.5870541611621</v>
          </cell>
          <cell r="U44">
            <v>8</v>
          </cell>
          <cell r="V44">
            <v>1.25</v>
          </cell>
          <cell r="W44">
            <v>0.46250000000000002</v>
          </cell>
          <cell r="X44">
            <v>1.7124999999999999</v>
          </cell>
          <cell r="Y44">
            <v>9.7125000000000004</v>
          </cell>
          <cell r="Z44">
            <v>136</v>
          </cell>
        </row>
        <row r="45">
          <cell r="A45">
            <v>101208548</v>
          </cell>
          <cell r="B45" t="str">
            <v>SANDWEDGE NT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1980</v>
          </cell>
          <cell r="H45">
            <v>0</v>
          </cell>
          <cell r="I45">
            <v>0</v>
          </cell>
          <cell r="J45">
            <v>0</v>
          </cell>
          <cell r="K45">
            <v>1980</v>
          </cell>
          <cell r="L45">
            <v>1980</v>
          </cell>
          <cell r="M45">
            <v>0</v>
          </cell>
          <cell r="N45">
            <v>0</v>
          </cell>
          <cell r="O45">
            <v>0</v>
          </cell>
          <cell r="P45">
            <v>1980</v>
          </cell>
          <cell r="Q45" t="str">
            <v>GL</v>
          </cell>
          <cell r="R45">
            <v>0</v>
          </cell>
          <cell r="T45">
            <v>-1980</v>
          </cell>
          <cell r="U45">
            <v>14.13</v>
          </cell>
          <cell r="V45">
            <v>1.25</v>
          </cell>
          <cell r="W45">
            <v>0.76900000000000013</v>
          </cell>
          <cell r="X45">
            <v>2.0190000000000001</v>
          </cell>
          <cell r="Y45">
            <v>16.149000000000001</v>
          </cell>
        </row>
        <row r="46">
          <cell r="A46">
            <v>101215403</v>
          </cell>
          <cell r="B46" t="str">
            <v>HAI 85M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220</v>
          </cell>
          <cell r="K46">
            <v>220</v>
          </cell>
          <cell r="L46">
            <v>0</v>
          </cell>
          <cell r="M46">
            <v>0</v>
          </cell>
          <cell r="N46">
            <v>0</v>
          </cell>
          <cell r="O46">
            <v>220</v>
          </cell>
          <cell r="P46">
            <v>220</v>
          </cell>
          <cell r="Q46" t="str">
            <v>GL</v>
          </cell>
          <cell r="R46">
            <v>0</v>
          </cell>
          <cell r="S46" t="str">
            <v xml:space="preserve"> </v>
          </cell>
          <cell r="T46">
            <v>-220</v>
          </cell>
          <cell r="U46">
            <v>24.7</v>
          </cell>
          <cell r="V46">
            <v>1.25</v>
          </cell>
          <cell r="W46">
            <v>1.2975000000000001</v>
          </cell>
          <cell r="X46">
            <v>2.5475000000000003</v>
          </cell>
          <cell r="Y46">
            <v>27.247499999999999</v>
          </cell>
          <cell r="Z46">
            <v>95.93</v>
          </cell>
        </row>
        <row r="47">
          <cell r="A47">
            <v>101220581</v>
          </cell>
          <cell r="B47" t="str">
            <v>PROP 16/30 ECONOPROP</v>
          </cell>
          <cell r="C47">
            <v>0</v>
          </cell>
          <cell r="D47">
            <v>765</v>
          </cell>
          <cell r="E47">
            <v>0</v>
          </cell>
          <cell r="F47">
            <v>765</v>
          </cell>
          <cell r="G47">
            <v>0</v>
          </cell>
          <cell r="H47">
            <v>132276</v>
          </cell>
          <cell r="I47">
            <v>0</v>
          </cell>
          <cell r="J47">
            <v>0</v>
          </cell>
          <cell r="K47">
            <v>132276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 t="str">
            <v>LB</v>
          </cell>
          <cell r="R47">
            <v>0</v>
          </cell>
          <cell r="T47">
            <v>765</v>
          </cell>
          <cell r="U47">
            <v>24.7</v>
          </cell>
          <cell r="V47">
            <v>1.25</v>
          </cell>
          <cell r="W47">
            <v>1.2975000000000001</v>
          </cell>
          <cell r="X47">
            <v>2.5475000000000003</v>
          </cell>
          <cell r="Y47">
            <v>27.247499999999999</v>
          </cell>
        </row>
        <row r="48">
          <cell r="A48">
            <v>101242543</v>
          </cell>
          <cell r="B48" t="str">
            <v>LGC-15</v>
          </cell>
          <cell r="C48">
            <v>0</v>
          </cell>
          <cell r="D48">
            <v>10130.536856010569</v>
          </cell>
          <cell r="E48">
            <v>0</v>
          </cell>
          <cell r="F48">
            <v>10130.536856010569</v>
          </cell>
          <cell r="G48">
            <v>0</v>
          </cell>
          <cell r="H48">
            <v>8034</v>
          </cell>
          <cell r="I48">
            <v>0</v>
          </cell>
          <cell r="J48">
            <v>3640</v>
          </cell>
          <cell r="K48">
            <v>11674</v>
          </cell>
          <cell r="L48">
            <v>0</v>
          </cell>
          <cell r="M48">
            <v>8455</v>
          </cell>
          <cell r="N48">
            <v>0</v>
          </cell>
          <cell r="O48">
            <v>0</v>
          </cell>
          <cell r="P48">
            <v>8455</v>
          </cell>
          <cell r="Q48" t="str">
            <v>GL</v>
          </cell>
          <cell r="R48">
            <v>0</v>
          </cell>
          <cell r="T48">
            <v>1675.536856010569</v>
          </cell>
          <cell r="U48">
            <v>11.05</v>
          </cell>
          <cell r="V48">
            <v>1.5</v>
          </cell>
          <cell r="W48">
            <v>0.62750000000000006</v>
          </cell>
          <cell r="X48">
            <v>2.1274999999999999</v>
          </cell>
          <cell r="Y48">
            <v>13.1775</v>
          </cell>
        </row>
        <row r="49">
          <cell r="A49">
            <v>101246396</v>
          </cell>
          <cell r="B49" t="str">
            <v>LOSURF 259 (5 GAL)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330</v>
          </cell>
          <cell r="H49">
            <v>0</v>
          </cell>
          <cell r="I49">
            <v>0</v>
          </cell>
          <cell r="J49">
            <v>0</v>
          </cell>
          <cell r="K49">
            <v>330</v>
          </cell>
          <cell r="L49">
            <v>330</v>
          </cell>
          <cell r="M49">
            <v>0</v>
          </cell>
          <cell r="N49">
            <v>0</v>
          </cell>
          <cell r="O49">
            <v>0</v>
          </cell>
          <cell r="P49">
            <v>330</v>
          </cell>
          <cell r="Q49" t="str">
            <v>GL</v>
          </cell>
          <cell r="R49">
            <v>0</v>
          </cell>
          <cell r="T49">
            <v>-330</v>
          </cell>
          <cell r="U49">
            <v>10.6</v>
          </cell>
          <cell r="V49">
            <v>1.25</v>
          </cell>
          <cell r="W49">
            <v>1.7774999999999999</v>
          </cell>
          <cell r="X49">
            <v>3.0274999999999999</v>
          </cell>
          <cell r="Y49">
            <v>13.6275</v>
          </cell>
          <cell r="Z49">
            <v>67.510000000000005</v>
          </cell>
        </row>
        <row r="50">
          <cell r="A50">
            <v>101297491</v>
          </cell>
          <cell r="B50" t="str">
            <v>PROP 20/40 CERAMIC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16000</v>
          </cell>
          <cell r="H50">
            <v>0</v>
          </cell>
          <cell r="I50">
            <v>0</v>
          </cell>
          <cell r="J50">
            <v>0</v>
          </cell>
          <cell r="K50">
            <v>16000</v>
          </cell>
          <cell r="L50">
            <v>16000</v>
          </cell>
          <cell r="M50">
            <v>0</v>
          </cell>
          <cell r="N50">
            <v>0</v>
          </cell>
          <cell r="O50">
            <v>0</v>
          </cell>
          <cell r="P50">
            <v>16000</v>
          </cell>
          <cell r="Q50" t="str">
            <v>LB</v>
          </cell>
          <cell r="R50">
            <v>0</v>
          </cell>
          <cell r="T50">
            <v>-16000</v>
          </cell>
          <cell r="U50">
            <v>0.3</v>
          </cell>
          <cell r="V50">
            <v>0.08</v>
          </cell>
          <cell r="W50">
            <v>1.9000000000000003E-2</v>
          </cell>
          <cell r="X50">
            <v>9.9000000000000005E-2</v>
          </cell>
          <cell r="Y50">
            <v>0.39900000000000002</v>
          </cell>
        </row>
        <row r="51">
          <cell r="A51">
            <v>101297503</v>
          </cell>
          <cell r="B51" t="str">
            <v>PROP 16/20 CERAMIC PLUS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855332</v>
          </cell>
          <cell r="I51">
            <v>0</v>
          </cell>
          <cell r="J51">
            <v>0</v>
          </cell>
          <cell r="K51">
            <v>855332</v>
          </cell>
          <cell r="L51">
            <v>0</v>
          </cell>
          <cell r="M51">
            <v>520282</v>
          </cell>
          <cell r="N51">
            <v>0</v>
          </cell>
          <cell r="O51">
            <v>0</v>
          </cell>
          <cell r="P51">
            <v>520282</v>
          </cell>
          <cell r="Q51" t="str">
            <v>LB</v>
          </cell>
          <cell r="R51">
            <v>0</v>
          </cell>
          <cell r="T51">
            <v>-520282</v>
          </cell>
          <cell r="U51">
            <v>0.28000000000000003</v>
          </cell>
          <cell r="V51">
            <v>0.08</v>
          </cell>
          <cell r="W51">
            <v>1.8000000000000002E-2</v>
          </cell>
          <cell r="X51">
            <v>9.8000000000000004E-2</v>
          </cell>
          <cell r="Y51">
            <v>0.37800000000000006</v>
          </cell>
        </row>
        <row r="52">
          <cell r="A52">
            <v>101297535</v>
          </cell>
          <cell r="B52" t="str">
            <v>PROP 20/40 CERAMIC PLUS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19200</v>
          </cell>
          <cell r="H52">
            <v>0</v>
          </cell>
          <cell r="I52">
            <v>0</v>
          </cell>
          <cell r="J52">
            <v>0</v>
          </cell>
          <cell r="K52">
            <v>19200</v>
          </cell>
          <cell r="L52">
            <v>19200</v>
          </cell>
          <cell r="M52">
            <v>0</v>
          </cell>
          <cell r="N52">
            <v>0</v>
          </cell>
          <cell r="O52">
            <v>0</v>
          </cell>
          <cell r="P52">
            <v>19200</v>
          </cell>
          <cell r="Q52" t="str">
            <v>LB</v>
          </cell>
          <cell r="R52">
            <v>0</v>
          </cell>
          <cell r="T52">
            <v>-19200</v>
          </cell>
          <cell r="U52">
            <v>0.28000000000000003</v>
          </cell>
          <cell r="V52">
            <v>0.08</v>
          </cell>
          <cell r="W52">
            <v>1.8000000000000002E-2</v>
          </cell>
          <cell r="X52">
            <v>9.8000000000000004E-2</v>
          </cell>
          <cell r="Y52">
            <v>0.37800000000000006</v>
          </cell>
        </row>
        <row r="53">
          <cell r="A53">
            <v>101297536</v>
          </cell>
          <cell r="B53" t="str">
            <v>PROP 12/20 PREMIUM BULK</v>
          </cell>
          <cell r="C53">
            <v>0</v>
          </cell>
          <cell r="D53">
            <v>495</v>
          </cell>
          <cell r="E53">
            <v>0</v>
          </cell>
          <cell r="F53">
            <v>495</v>
          </cell>
          <cell r="G53">
            <v>0</v>
          </cell>
          <cell r="H53">
            <v>825204</v>
          </cell>
          <cell r="I53">
            <v>0</v>
          </cell>
          <cell r="J53">
            <v>0</v>
          </cell>
          <cell r="K53">
            <v>825204</v>
          </cell>
          <cell r="L53">
            <v>0</v>
          </cell>
          <cell r="M53">
            <v>782628</v>
          </cell>
          <cell r="N53">
            <v>0</v>
          </cell>
          <cell r="O53">
            <v>0</v>
          </cell>
          <cell r="P53">
            <v>782628</v>
          </cell>
          <cell r="Q53" t="str">
            <v>LB</v>
          </cell>
          <cell r="R53">
            <v>0</v>
          </cell>
          <cell r="T53">
            <v>-782133</v>
          </cell>
          <cell r="U53">
            <v>0.25</v>
          </cell>
          <cell r="V53">
            <v>0</v>
          </cell>
          <cell r="W53">
            <v>0</v>
          </cell>
          <cell r="X53">
            <v>0</v>
          </cell>
          <cell r="Y53">
            <v>0.25</v>
          </cell>
        </row>
        <row r="54">
          <cell r="A54">
            <v>101297539</v>
          </cell>
          <cell r="B54" t="str">
            <v>PROP 16/30 PREMIUM BULK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139217</v>
          </cell>
          <cell r="H54">
            <v>0</v>
          </cell>
          <cell r="I54">
            <v>0</v>
          </cell>
          <cell r="J54">
            <v>0</v>
          </cell>
          <cell r="K54">
            <v>139217</v>
          </cell>
          <cell r="L54">
            <v>17640</v>
          </cell>
          <cell r="M54">
            <v>0</v>
          </cell>
          <cell r="N54">
            <v>0</v>
          </cell>
          <cell r="O54">
            <v>0</v>
          </cell>
          <cell r="P54">
            <v>17640</v>
          </cell>
          <cell r="Q54" t="str">
            <v>LB</v>
          </cell>
          <cell r="R54">
            <v>0</v>
          </cell>
          <cell r="T54">
            <v>-17640</v>
          </cell>
          <cell r="U54">
            <v>0.25</v>
          </cell>
          <cell r="V54">
            <v>0.08</v>
          </cell>
          <cell r="W54">
            <v>1.6500000000000001E-2</v>
          </cell>
          <cell r="X54">
            <v>9.6500000000000002E-2</v>
          </cell>
          <cell r="Y54">
            <v>0.34650000000000003</v>
          </cell>
        </row>
        <row r="55">
          <cell r="A55">
            <v>101297540</v>
          </cell>
          <cell r="B55" t="str">
            <v>PROP 20/40 PREMIUM BULK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488241</v>
          </cell>
          <cell r="H55">
            <v>0</v>
          </cell>
          <cell r="I55">
            <v>0</v>
          </cell>
          <cell r="J55">
            <v>0</v>
          </cell>
          <cell r="K55">
            <v>488241</v>
          </cell>
          <cell r="L55">
            <v>216053</v>
          </cell>
          <cell r="M55">
            <v>0</v>
          </cell>
          <cell r="N55">
            <v>0</v>
          </cell>
          <cell r="O55">
            <v>0</v>
          </cell>
          <cell r="P55">
            <v>216053</v>
          </cell>
          <cell r="Q55" t="str">
            <v>LB</v>
          </cell>
          <cell r="R55">
            <v>0</v>
          </cell>
          <cell r="T55">
            <v>-216053</v>
          </cell>
          <cell r="U55">
            <v>0.25</v>
          </cell>
          <cell r="V55">
            <v>0.08</v>
          </cell>
          <cell r="W55">
            <v>1.6500000000000001E-2</v>
          </cell>
          <cell r="X55">
            <v>9.6500000000000002E-2</v>
          </cell>
          <cell r="Y55">
            <v>0.34650000000000003</v>
          </cell>
        </row>
        <row r="56">
          <cell r="A56">
            <v>101297557</v>
          </cell>
          <cell r="B56" t="str">
            <v>PROP 16/20 CERAMIC PLUS</v>
          </cell>
          <cell r="C56">
            <v>5236000</v>
          </cell>
          <cell r="D56">
            <v>0</v>
          </cell>
          <cell r="E56">
            <v>0</v>
          </cell>
          <cell r="F56">
            <v>5236000</v>
          </cell>
          <cell r="G56">
            <v>2558244</v>
          </cell>
          <cell r="H56">
            <v>368708</v>
          </cell>
          <cell r="I56">
            <v>0</v>
          </cell>
          <cell r="J56">
            <v>0</v>
          </cell>
          <cell r="K56">
            <v>2926952</v>
          </cell>
          <cell r="L56">
            <v>1702400</v>
          </cell>
          <cell r="M56">
            <v>395723</v>
          </cell>
          <cell r="N56">
            <v>0</v>
          </cell>
          <cell r="O56">
            <v>0</v>
          </cell>
          <cell r="P56">
            <v>2098123</v>
          </cell>
          <cell r="Q56" t="str">
            <v>LB</v>
          </cell>
          <cell r="R56" t="str">
            <v>5,500.800</v>
          </cell>
          <cell r="S56" t="str">
            <v xml:space="preserve"> 4502360098 - 5,500.800LB  130J ETA 05.23.03</v>
          </cell>
          <cell r="T56">
            <v>3132376.2</v>
          </cell>
          <cell r="U56">
            <v>0.28000000000000003</v>
          </cell>
          <cell r="V56">
            <v>0.08</v>
          </cell>
          <cell r="W56">
            <v>1.8000000000000002E-2</v>
          </cell>
          <cell r="X56">
            <v>9.8000000000000004E-2</v>
          </cell>
          <cell r="Y56">
            <v>0.37800000000000006</v>
          </cell>
        </row>
        <row r="57">
          <cell r="A57">
            <v>101297674</v>
          </cell>
          <cell r="B57" t="str">
            <v>PROP 16/20 RC CERAMIC PLUS</v>
          </cell>
          <cell r="C57">
            <v>2244000</v>
          </cell>
          <cell r="D57">
            <v>255</v>
          </cell>
          <cell r="E57">
            <v>0</v>
          </cell>
          <cell r="F57">
            <v>2244255</v>
          </cell>
          <cell r="G57">
            <v>2286238</v>
          </cell>
          <cell r="H57">
            <v>0</v>
          </cell>
          <cell r="I57">
            <v>0</v>
          </cell>
          <cell r="J57">
            <v>0</v>
          </cell>
          <cell r="K57">
            <v>2286238</v>
          </cell>
          <cell r="L57">
            <v>1877200</v>
          </cell>
          <cell r="M57">
            <v>0</v>
          </cell>
          <cell r="N57">
            <v>0</v>
          </cell>
          <cell r="O57">
            <v>0</v>
          </cell>
          <cell r="P57">
            <v>1877200</v>
          </cell>
          <cell r="Q57" t="str">
            <v>LB</v>
          </cell>
          <cell r="R57" t="str">
            <v>1,102.000</v>
          </cell>
          <cell r="S57" t="str">
            <v xml:space="preserve">  4502360095 - 1,102.000LB  130J ETA 05.23.03</v>
          </cell>
          <cell r="T57">
            <v>365953</v>
          </cell>
          <cell r="U57">
            <v>0.48</v>
          </cell>
          <cell r="V57">
            <v>0.08</v>
          </cell>
          <cell r="W57">
            <v>2.7999999999999997E-2</v>
          </cell>
          <cell r="X57">
            <v>0.108</v>
          </cell>
          <cell r="Y57">
            <v>0.58799999999999997</v>
          </cell>
        </row>
        <row r="58">
          <cell r="A58">
            <v>101303230</v>
          </cell>
          <cell r="B58" t="str">
            <v>PROP 16/30 PREMIUM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339974</v>
          </cell>
          <cell r="I58">
            <v>0</v>
          </cell>
          <cell r="J58">
            <v>0</v>
          </cell>
          <cell r="K58">
            <v>339974</v>
          </cell>
          <cell r="L58">
            <v>0</v>
          </cell>
          <cell r="M58">
            <v>1150794</v>
          </cell>
          <cell r="N58">
            <v>0</v>
          </cell>
          <cell r="O58">
            <v>0</v>
          </cell>
          <cell r="P58">
            <v>1150794</v>
          </cell>
          <cell r="Q58" t="str">
            <v>LB</v>
          </cell>
          <cell r="R58">
            <v>0</v>
          </cell>
          <cell r="T58">
            <v>-1150794</v>
          </cell>
          <cell r="U58">
            <v>0.25</v>
          </cell>
          <cell r="V58">
            <v>0</v>
          </cell>
          <cell r="W58">
            <v>0</v>
          </cell>
          <cell r="X58">
            <v>0</v>
          </cell>
          <cell r="Y58">
            <v>0.25</v>
          </cell>
        </row>
        <row r="59">
          <cell r="A59">
            <v>101305327</v>
          </cell>
          <cell r="B59" t="str">
            <v>PROP 16/30 RC PREM PLUS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602124</v>
          </cell>
          <cell r="I59">
            <v>0</v>
          </cell>
          <cell r="J59">
            <v>0</v>
          </cell>
          <cell r="K59">
            <v>602124</v>
          </cell>
          <cell r="L59">
            <v>0</v>
          </cell>
          <cell r="M59">
            <v>363320</v>
          </cell>
          <cell r="N59">
            <v>0</v>
          </cell>
          <cell r="O59">
            <v>0</v>
          </cell>
          <cell r="P59">
            <v>363320</v>
          </cell>
          <cell r="Q59" t="str">
            <v>LB</v>
          </cell>
          <cell r="R59">
            <v>0</v>
          </cell>
          <cell r="T59">
            <v>-363320</v>
          </cell>
          <cell r="U59">
            <v>0.25</v>
          </cell>
          <cell r="V59">
            <v>0</v>
          </cell>
          <cell r="W59">
            <v>0</v>
          </cell>
          <cell r="X59">
            <v>0</v>
          </cell>
          <cell r="Y59">
            <v>0.25</v>
          </cell>
        </row>
        <row r="60">
          <cell r="A60">
            <v>101312772</v>
          </cell>
          <cell r="B60" t="str">
            <v>PROP 12/18 RC CERAMIC PLUS</v>
          </cell>
          <cell r="C60">
            <v>0</v>
          </cell>
          <cell r="D60">
            <v>165</v>
          </cell>
          <cell r="E60">
            <v>0</v>
          </cell>
          <cell r="F60">
            <v>165</v>
          </cell>
          <cell r="G60">
            <v>0</v>
          </cell>
          <cell r="H60">
            <v>328252</v>
          </cell>
          <cell r="I60">
            <v>0</v>
          </cell>
          <cell r="J60">
            <v>0</v>
          </cell>
          <cell r="K60">
            <v>328252</v>
          </cell>
          <cell r="L60">
            <v>0</v>
          </cell>
          <cell r="M60">
            <v>286600</v>
          </cell>
          <cell r="N60">
            <v>0</v>
          </cell>
          <cell r="O60">
            <v>0</v>
          </cell>
          <cell r="P60">
            <v>286600</v>
          </cell>
          <cell r="Q60" t="str">
            <v>LB</v>
          </cell>
          <cell r="R60" t="str">
            <v>771,400</v>
          </cell>
          <cell r="S60" t="str">
            <v xml:space="preserve">                                                                                                                     4502246864 - 543,400LB 130J ETA 02.20.03   4502422636 - 228,000LB  130F ETA 06.26.03
</v>
          </cell>
          <cell r="T60">
            <v>-1057835</v>
          </cell>
          <cell r="U60">
            <v>0.43</v>
          </cell>
          <cell r="V60">
            <v>0.08</v>
          </cell>
          <cell r="W60">
            <v>2.5500000000000002E-2</v>
          </cell>
          <cell r="X60">
            <v>0.10550000000000001</v>
          </cell>
          <cell r="Y60">
            <v>0.53549999999999998</v>
          </cell>
        </row>
        <row r="61">
          <cell r="A61" t="str">
            <v>Obsolete</v>
          </cell>
          <cell r="B61" t="str">
            <v>BE-5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121</v>
          </cell>
          <cell r="N61">
            <v>0</v>
          </cell>
          <cell r="O61">
            <v>0</v>
          </cell>
          <cell r="P61">
            <v>121</v>
          </cell>
          <cell r="Q61" t="str">
            <v>LB</v>
          </cell>
          <cell r="R61">
            <v>0</v>
          </cell>
          <cell r="T61">
            <v>-121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68.86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LOG"/>
      <sheetName val="FINDINGS"/>
      <sheetName val="MAIN_PARAMETERS"/>
      <sheetName val="Periods"/>
      <sheetName val="OPTIONS"/>
      <sheetName val="capex_data"/>
      <sheetName val="Cases"/>
      <sheetName val="Nodes"/>
      <sheetName val="Materials"/>
      <sheetName val="Expenditure"/>
      <sheetName val="Modes"/>
      <sheetName val="Production"/>
      <sheetName val="Capacity"/>
      <sheetName val="CapacityTransport"/>
      <sheetName val="Transport"/>
      <sheetName val="Operations"/>
      <sheetName val="CapacityOperations"/>
      <sheetName val="Capacity_Refining"/>
      <sheetName val="Kropotkin"/>
      <sheetName val="Sokolova"/>
      <sheetName val="Borodaevka"/>
      <sheetName val="Orenburg"/>
      <sheetName val="RNPK"/>
      <sheetName val="SNPZ"/>
      <sheetName val="ONOS"/>
      <sheetName val="NNPO"/>
      <sheetName val="KNPZ"/>
      <sheetName val="ExportDemand"/>
      <sheetName val="Cap_Demand"/>
      <sheetName val="CapacityDemand"/>
      <sheetName val="DomesticDemand"/>
      <sheetName val="CapexDemandDummy"/>
      <sheetName val="НЕДЕЛИ"/>
      <sheetName val="Баланс"/>
      <sheetName val="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Y1</v>
          </cell>
          <cell r="C2" t="str">
            <v>2004 STL</v>
          </cell>
        </row>
        <row r="3">
          <cell r="B3" t="str">
            <v>Y2</v>
          </cell>
          <cell r="C3">
            <v>2004</v>
          </cell>
        </row>
        <row r="4">
          <cell r="B4" t="str">
            <v>Y3</v>
          </cell>
          <cell r="C4">
            <v>2005</v>
          </cell>
        </row>
        <row r="5">
          <cell r="B5" t="str">
            <v>Y4</v>
          </cell>
          <cell r="C5">
            <v>2006</v>
          </cell>
        </row>
        <row r="6">
          <cell r="B6" t="str">
            <v>Y5</v>
          </cell>
          <cell r="C6">
            <v>2007</v>
          </cell>
        </row>
        <row r="7">
          <cell r="B7" t="str">
            <v>Y6</v>
          </cell>
          <cell r="C7">
            <v>2008</v>
          </cell>
        </row>
        <row r="8">
          <cell r="B8" t="str">
            <v>Y7</v>
          </cell>
          <cell r="C8">
            <v>2009</v>
          </cell>
        </row>
        <row r="9">
          <cell r="B9" t="str">
            <v>Y8</v>
          </cell>
          <cell r="C9">
            <v>2010</v>
          </cell>
        </row>
        <row r="10">
          <cell r="B10" t="str">
            <v>Y9</v>
          </cell>
          <cell r="C10">
            <v>2011</v>
          </cell>
        </row>
        <row r="11">
          <cell r="B11" t="str">
            <v>Y10</v>
          </cell>
          <cell r="C11">
            <v>2012</v>
          </cell>
        </row>
        <row r="12">
          <cell r="B12" t="str">
            <v>Y11</v>
          </cell>
          <cell r="C12">
            <v>2013</v>
          </cell>
        </row>
        <row r="13">
          <cell r="B13" t="str">
            <v>Y12</v>
          </cell>
          <cell r="C13">
            <v>2014</v>
          </cell>
        </row>
      </sheetData>
      <sheetData sheetId="5" refreshError="1"/>
      <sheetData sheetId="6" refreshError="1"/>
      <sheetData sheetId="7" refreshError="1"/>
      <sheetData sheetId="8" refreshError="1">
        <row r="3">
          <cell r="B3" t="str">
            <v>U_West_Siberia</v>
          </cell>
        </row>
        <row r="4">
          <cell r="B4" t="str">
            <v>U_Orenburg</v>
          </cell>
        </row>
        <row r="5">
          <cell r="B5" t="str">
            <v>U_Saratov</v>
          </cell>
        </row>
        <row r="6">
          <cell r="B6" t="str">
            <v>U_Sokolova</v>
          </cell>
        </row>
        <row r="7">
          <cell r="B7" t="str">
            <v>U_Udmurtia</v>
          </cell>
        </row>
        <row r="8">
          <cell r="B8" t="str">
            <v>U_Rospan</v>
          </cell>
        </row>
        <row r="9">
          <cell r="B9" t="str">
            <v>U_East_Siberia</v>
          </cell>
        </row>
        <row r="10">
          <cell r="B10" t="str">
            <v>U_Slavneft</v>
          </cell>
        </row>
        <row r="11">
          <cell r="B11" t="str">
            <v>SWAP</v>
          </cell>
        </row>
        <row r="13">
          <cell r="B13" t="str">
            <v>LOSS_POINT</v>
          </cell>
        </row>
        <row r="15">
          <cell r="B15" t="str">
            <v>R_RNPZ</v>
          </cell>
        </row>
        <row r="16">
          <cell r="B16" t="str">
            <v>RM_RNPZ</v>
          </cell>
        </row>
        <row r="17">
          <cell r="B17" t="str">
            <v>R_ONOS</v>
          </cell>
        </row>
        <row r="18">
          <cell r="B18" t="str">
            <v>RM_ONOS</v>
          </cell>
        </row>
        <row r="19">
          <cell r="B19" t="str">
            <v>R_KNPZ</v>
          </cell>
        </row>
        <row r="20">
          <cell r="B20" t="str">
            <v>R_NNPO</v>
          </cell>
        </row>
        <row r="21">
          <cell r="B21" t="str">
            <v>R_SNPZ</v>
          </cell>
        </row>
        <row r="22">
          <cell r="B22" t="str">
            <v>RM_SNPZ</v>
          </cell>
        </row>
        <row r="23">
          <cell r="B23" t="str">
            <v>R_YANOS</v>
          </cell>
        </row>
        <row r="24">
          <cell r="B24" t="str">
            <v>R_YarNPZ</v>
          </cell>
        </row>
        <row r="25">
          <cell r="B25" t="str">
            <v>R_LINOS</v>
          </cell>
        </row>
        <row r="26">
          <cell r="B26" t="str">
            <v>R_MOZUR</v>
          </cell>
        </row>
        <row r="28">
          <cell r="B28" t="str">
            <v>L_Krotovka</v>
          </cell>
        </row>
        <row r="29">
          <cell r="B29" t="str">
            <v>L_Novosergeevskaya</v>
          </cell>
        </row>
        <row r="30">
          <cell r="B30" t="str">
            <v>L_Barabinsk</v>
          </cell>
        </row>
        <row r="31">
          <cell r="B31" t="str">
            <v>L_Medvedica</v>
          </cell>
        </row>
        <row r="32">
          <cell r="B32" t="str">
            <v>L_Nalivnaya</v>
          </cell>
        </row>
        <row r="33">
          <cell r="B33" t="str">
            <v>L_Borodaevka</v>
          </cell>
        </row>
        <row r="34">
          <cell r="B34" t="str">
            <v>L_Novoperelyubskaya</v>
          </cell>
        </row>
        <row r="35">
          <cell r="B35" t="str">
            <v>L_Tikhoretskaya</v>
          </cell>
        </row>
        <row r="36">
          <cell r="B36" t="str">
            <v>L_Brody</v>
          </cell>
        </row>
        <row r="37">
          <cell r="B37" t="str">
            <v>L_Kherson</v>
          </cell>
        </row>
        <row r="38">
          <cell r="B38" t="str">
            <v>L_Suzran</v>
          </cell>
        </row>
        <row r="39">
          <cell r="B39" t="str">
            <v>L_Kropotkin</v>
          </cell>
        </row>
        <row r="41">
          <cell r="B41" t="str">
            <v>FOB_Novorossiysk</v>
          </cell>
        </row>
        <row r="42">
          <cell r="B42" t="str">
            <v>FOB_Yuzhniy</v>
          </cell>
        </row>
        <row r="43">
          <cell r="B43" t="str">
            <v>FOB_Tuapse</v>
          </cell>
        </row>
        <row r="44">
          <cell r="B44" t="str">
            <v>FOB_Butinge</v>
          </cell>
        </row>
        <row r="45">
          <cell r="B45" t="str">
            <v>FOB_Lithuania</v>
          </cell>
        </row>
        <row r="46">
          <cell r="B46" t="str">
            <v>FOB_Primorsk</v>
          </cell>
        </row>
        <row r="47">
          <cell r="B47" t="str">
            <v>DAF_Adamow</v>
          </cell>
        </row>
        <row r="48">
          <cell r="B48" t="str">
            <v>DAF_Hungary</v>
          </cell>
        </row>
        <row r="49">
          <cell r="B49" t="str">
            <v>FOB_Nakhodka/Daqin</v>
          </cell>
        </row>
        <row r="50">
          <cell r="B50" t="str">
            <v>FOB_Murmansk</v>
          </cell>
        </row>
        <row r="52">
          <cell r="B52" t="str">
            <v>FOB_CIS</v>
          </cell>
        </row>
        <row r="54">
          <cell r="B54" t="str">
            <v>FOB_Ventspils</v>
          </cell>
        </row>
        <row r="55">
          <cell r="B55" t="str">
            <v>FOB_Tallin</v>
          </cell>
        </row>
        <row r="56">
          <cell r="B56" t="str">
            <v>DAF_Tallin</v>
          </cell>
        </row>
        <row r="57">
          <cell r="B57" t="str">
            <v>DAF_Finland</v>
          </cell>
        </row>
        <row r="58">
          <cell r="B58" t="str">
            <v>FOB_Odessa</v>
          </cell>
        </row>
        <row r="59">
          <cell r="B59" t="str">
            <v>FOB_Reni</v>
          </cell>
        </row>
        <row r="60">
          <cell r="B60" t="str">
            <v>FOB_Vitino</v>
          </cell>
        </row>
        <row r="61">
          <cell r="B61" t="str">
            <v>FOB_Kavkaz</v>
          </cell>
        </row>
        <row r="62">
          <cell r="B62" t="str">
            <v>FOB_Estonia</v>
          </cell>
        </row>
        <row r="63">
          <cell r="B63" t="str">
            <v>FOB_Baltiisk</v>
          </cell>
        </row>
        <row r="64">
          <cell r="B64" t="str">
            <v>FOB_Kaliningrad</v>
          </cell>
        </row>
        <row r="65">
          <cell r="B65" t="str">
            <v>CPT_Kaliningrad</v>
          </cell>
        </row>
        <row r="66">
          <cell r="B66" t="str">
            <v>FOB_Arkhangelsk</v>
          </cell>
        </row>
        <row r="67">
          <cell r="B67" t="str">
            <v>FOB_Feodosia</v>
          </cell>
        </row>
        <row r="68">
          <cell r="B68" t="str">
            <v>CPT_Mahachkala</v>
          </cell>
        </row>
        <row r="69">
          <cell r="B69" t="str">
            <v>CPT_Astrakhan</v>
          </cell>
        </row>
        <row r="70">
          <cell r="B70" t="str">
            <v>CPT_Novorossiysk</v>
          </cell>
        </row>
        <row r="71">
          <cell r="B71" t="str">
            <v>Ust-Luga</v>
          </cell>
        </row>
        <row r="72">
          <cell r="B72" t="str">
            <v>DAF_Kazakhstan</v>
          </cell>
        </row>
        <row r="73">
          <cell r="B73" t="str">
            <v>DAF_China</v>
          </cell>
        </row>
        <row r="74">
          <cell r="B74" t="str">
            <v>** RIVER</v>
          </cell>
        </row>
        <row r="75">
          <cell r="B75" t="str">
            <v>FOB_Saratov</v>
          </cell>
        </row>
        <row r="77">
          <cell r="B77" t="str">
            <v>Crude_Domestic</v>
          </cell>
        </row>
        <row r="78">
          <cell r="B78" t="str">
            <v>** Product distribution</v>
          </cell>
        </row>
        <row r="79">
          <cell r="B79" t="str">
            <v>M_Kaluga</v>
          </cell>
        </row>
        <row r="80">
          <cell r="B80" t="str">
            <v>M_Karelia</v>
          </cell>
        </row>
        <row r="81">
          <cell r="B81" t="str">
            <v>M_Kursk</v>
          </cell>
        </row>
        <row r="82">
          <cell r="B82" t="str">
            <v>M_Orenburg</v>
          </cell>
        </row>
        <row r="83">
          <cell r="B83" t="str">
            <v>M_Ryazan</v>
          </cell>
        </row>
        <row r="84">
          <cell r="B84" t="str">
            <v>M_Tula</v>
          </cell>
        </row>
        <row r="85">
          <cell r="B85" t="str">
            <v>M_ZapSib</v>
          </cell>
        </row>
        <row r="86">
          <cell r="B86" t="str">
            <v>M_UNK</v>
          </cell>
        </row>
        <row r="87">
          <cell r="B87" t="str">
            <v>M_Rostov</v>
          </cell>
        </row>
        <row r="88">
          <cell r="B88" t="str">
            <v>M_Saratov</v>
          </cell>
        </row>
        <row r="89">
          <cell r="B89" t="str">
            <v>M_Megapolis</v>
          </cell>
        </row>
        <row r="90">
          <cell r="B90" t="str">
            <v>M_TNK-Stolitsa</v>
          </cell>
        </row>
        <row r="91">
          <cell r="B91" t="str">
            <v>M_PetrolComplex</v>
          </cell>
        </row>
        <row r="92">
          <cell r="B92" t="str">
            <v>M_Texaco</v>
          </cell>
        </row>
        <row r="93">
          <cell r="B93" t="str">
            <v>M_Krasnodar</v>
          </cell>
        </row>
        <row r="94">
          <cell r="B94" t="str">
            <v>M_St-Petersburg</v>
          </cell>
        </row>
        <row r="95">
          <cell r="B95" t="str">
            <v>** External Product Supplier</v>
          </cell>
        </row>
        <row r="96">
          <cell r="B96" t="str">
            <v>MNPZ</v>
          </cell>
        </row>
        <row r="97">
          <cell r="B97" t="str">
            <v>** Product Export</v>
          </cell>
        </row>
        <row r="98">
          <cell r="B98" t="str">
            <v>FOBR-Baltiisk</v>
          </cell>
        </row>
        <row r="99">
          <cell r="B99" t="str">
            <v>CPTR-Mahachkala</v>
          </cell>
        </row>
        <row r="100">
          <cell r="B100" t="str">
            <v>CPTR-Murmansk</v>
          </cell>
        </row>
        <row r="101">
          <cell r="B101" t="str">
            <v>DAFR-Buslovskaya</v>
          </cell>
        </row>
        <row r="102">
          <cell r="B102" t="str">
            <v>DAFR-Reni</v>
          </cell>
        </row>
        <row r="103">
          <cell r="B103" t="str">
            <v>DDUR-VadSerRum</v>
          </cell>
        </row>
        <row r="104">
          <cell r="B104" t="str">
            <v>FOBR-Astrahan</v>
          </cell>
        </row>
        <row r="105">
          <cell r="B105" t="str">
            <v>FOBR-Ventspils</v>
          </cell>
        </row>
        <row r="106">
          <cell r="B106" t="str">
            <v>FOBR-Vitino</v>
          </cell>
        </row>
        <row r="107">
          <cell r="B107" t="str">
            <v>FOBR-Grushevaya</v>
          </cell>
        </row>
        <row r="108">
          <cell r="B108" t="str">
            <v>FOBR-Kavakaz</v>
          </cell>
        </row>
        <row r="109">
          <cell r="B109" t="str">
            <v>FOBR-Maardu</v>
          </cell>
        </row>
        <row r="110">
          <cell r="B110" t="str">
            <v>FOBR-Muuga</v>
          </cell>
        </row>
        <row r="111">
          <cell r="B111" t="str">
            <v>FOBR-Odessa</v>
          </cell>
        </row>
        <row r="112">
          <cell r="B112" t="str">
            <v>FOBR-Feodosiya</v>
          </cell>
        </row>
        <row r="113">
          <cell r="B113" t="str">
            <v>DESR-Mahachkala</v>
          </cell>
        </row>
        <row r="114">
          <cell r="B114" t="str">
            <v>CPT-Avtovo</v>
          </cell>
        </row>
        <row r="115">
          <cell r="B115" t="str">
            <v>FOB-Sevastopol</v>
          </cell>
        </row>
        <row r="116">
          <cell r="B116" t="str">
            <v>CPT-Sevastopol</v>
          </cell>
        </row>
        <row r="117">
          <cell r="B117" t="str">
            <v>FOB-Klaipeda</v>
          </cell>
        </row>
        <row r="118">
          <cell r="B118" t="str">
            <v>** VIRTUAL NODES FOR OPTIONS CAPEX AND OPEX</v>
          </cell>
        </row>
        <row r="119">
          <cell r="B119" t="str">
            <v>N_Base</v>
          </cell>
        </row>
        <row r="120">
          <cell r="B120" t="str">
            <v>N_RNPZ_debot</v>
          </cell>
        </row>
        <row r="121">
          <cell r="B121" t="str">
            <v>N_RNPZ_StenCrude</v>
          </cell>
        </row>
        <row r="122">
          <cell r="B122" t="str">
            <v>N_RNPZ_StenProd</v>
          </cell>
        </row>
        <row r="123">
          <cell r="B123" t="str">
            <v>N_CPC</v>
          </cell>
        </row>
        <row r="124">
          <cell r="B124" t="str">
            <v>N_Ust-Luga</v>
          </cell>
        </row>
        <row r="125">
          <cell r="B125" t="str">
            <v>N_Nalivnaya</v>
          </cell>
        </row>
        <row r="126">
          <cell r="B126" t="str">
            <v>N_VGO_to_RNPZ</v>
          </cell>
        </row>
        <row r="127">
          <cell r="B127" t="str">
            <v>N_Suzran</v>
          </cell>
        </row>
        <row r="128">
          <cell r="B128" t="str">
            <v>N_Krot_debot</v>
          </cell>
        </row>
        <row r="129">
          <cell r="B129" t="str">
            <v>N_RNPZ_Octane</v>
          </cell>
        </row>
        <row r="130">
          <cell r="B130" t="str">
            <v>N_RNPZ_Diesel</v>
          </cell>
        </row>
        <row r="131">
          <cell r="B131" t="str">
            <v>N_RNPZ_TC</v>
          </cell>
        </row>
        <row r="132">
          <cell r="B132" t="str">
            <v>N_Retail</v>
          </cell>
        </row>
        <row r="133">
          <cell r="B133" t="str">
            <v>N_ONOS_Cond</v>
          </cell>
        </row>
        <row r="134">
          <cell r="B134" t="str">
            <v>N_ONOS_Light</v>
          </cell>
        </row>
        <row r="135">
          <cell r="B135" t="str">
            <v>N_ONOS_VB</v>
          </cell>
        </row>
        <row r="136">
          <cell r="B136" t="str">
            <v>N_SNPZ_Octane</v>
          </cell>
        </row>
        <row r="137">
          <cell r="B137" t="str">
            <v>N_SNPZ_Light</v>
          </cell>
        </row>
        <row r="138">
          <cell r="B138" t="str">
            <v>N_SNPZ_DCC</v>
          </cell>
        </row>
        <row r="139">
          <cell r="B139" t="str">
            <v>N_SNPZ_Coker</v>
          </cell>
        </row>
        <row r="140">
          <cell r="B140" t="str">
            <v>N_RNPZ_Coker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  <sheetName val="FPLAN7.XLS"/>
    </sheetNames>
    <definedNames>
      <definedName name="ТЭК"/>
    </defined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d_Stats"/>
      <sheetName val="Summary Stats"/>
      <sheetName val="Graphs"/>
      <sheetName val="WCWELSPECS120_NFHYB"/>
      <sheetName val="NFHYB-50-WELOPEN120"/>
      <sheetName val="WC arrange"/>
      <sheetName val="WCLookup"/>
      <sheetName val="WCONPROD_ORDER"/>
      <sheetName val="Well_Loc"/>
      <sheetName val="WELSPECSF50"/>
      <sheetName val="Wells50"/>
      <sheetName val="50Ha presence"/>
      <sheetName val="Lookup"/>
      <sheetName val="Netthick"/>
      <sheetName val="li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B17">
            <v>1</v>
          </cell>
          <cell r="C17">
            <v>1</v>
          </cell>
          <cell r="D17">
            <v>1</v>
          </cell>
        </row>
        <row r="18">
          <cell r="B18">
            <v>5</v>
          </cell>
          <cell r="C18">
            <v>2</v>
          </cell>
          <cell r="D18">
            <v>2</v>
          </cell>
        </row>
        <row r="19">
          <cell r="B19">
            <v>2</v>
          </cell>
          <cell r="C19">
            <v>3</v>
          </cell>
          <cell r="D19">
            <v>3</v>
          </cell>
        </row>
        <row r="20">
          <cell r="B20">
            <v>16</v>
          </cell>
          <cell r="C20">
            <v>4</v>
          </cell>
          <cell r="D20">
            <v>4</v>
          </cell>
        </row>
        <row r="21">
          <cell r="B21">
            <v>7</v>
          </cell>
          <cell r="C21">
            <v>5</v>
          </cell>
          <cell r="D21">
            <v>1</v>
          </cell>
        </row>
        <row r="22">
          <cell r="B22">
            <v>20</v>
          </cell>
          <cell r="C22">
            <v>6</v>
          </cell>
          <cell r="D22">
            <v>2</v>
          </cell>
        </row>
        <row r="23">
          <cell r="B23">
            <v>18</v>
          </cell>
          <cell r="C23">
            <v>7</v>
          </cell>
          <cell r="D23">
            <v>3</v>
          </cell>
        </row>
        <row r="24">
          <cell r="B24">
            <v>9</v>
          </cell>
          <cell r="C24">
            <v>8</v>
          </cell>
          <cell r="D24">
            <v>4</v>
          </cell>
        </row>
        <row r="25">
          <cell r="B25">
            <v>27</v>
          </cell>
          <cell r="C25">
            <v>9</v>
          </cell>
          <cell r="D25">
            <v>1</v>
          </cell>
        </row>
        <row r="26">
          <cell r="B26">
            <v>15</v>
          </cell>
          <cell r="C26">
            <v>10</v>
          </cell>
          <cell r="D26">
            <v>2</v>
          </cell>
        </row>
        <row r="27">
          <cell r="B27">
            <v>10</v>
          </cell>
          <cell r="C27">
            <v>11</v>
          </cell>
          <cell r="D27">
            <v>3</v>
          </cell>
        </row>
        <row r="28">
          <cell r="B28">
            <v>13</v>
          </cell>
          <cell r="C28">
            <v>12</v>
          </cell>
          <cell r="D28">
            <v>4</v>
          </cell>
        </row>
        <row r="29">
          <cell r="B29">
            <v>26</v>
          </cell>
          <cell r="C29">
            <v>13</v>
          </cell>
          <cell r="D29">
            <v>1</v>
          </cell>
        </row>
        <row r="30">
          <cell r="B30">
            <v>14</v>
          </cell>
          <cell r="C30">
            <v>14</v>
          </cell>
          <cell r="D30">
            <v>2</v>
          </cell>
        </row>
        <row r="31">
          <cell r="B31">
            <v>23</v>
          </cell>
          <cell r="C31">
            <v>15</v>
          </cell>
          <cell r="D31">
            <v>3</v>
          </cell>
        </row>
        <row r="32">
          <cell r="B32">
            <v>25</v>
          </cell>
          <cell r="C32">
            <v>16</v>
          </cell>
          <cell r="D32">
            <v>4</v>
          </cell>
        </row>
        <row r="33">
          <cell r="B33">
            <v>21</v>
          </cell>
          <cell r="C33">
            <v>17</v>
          </cell>
          <cell r="D33">
            <v>1</v>
          </cell>
        </row>
        <row r="34">
          <cell r="B34">
            <v>19</v>
          </cell>
          <cell r="C34">
            <v>18</v>
          </cell>
          <cell r="D34">
            <v>2</v>
          </cell>
        </row>
        <row r="35">
          <cell r="B35">
            <v>3</v>
          </cell>
          <cell r="C35">
            <v>19</v>
          </cell>
          <cell r="D35">
            <v>3</v>
          </cell>
        </row>
        <row r="36">
          <cell r="B36">
            <v>12</v>
          </cell>
          <cell r="C36">
            <v>20</v>
          </cell>
          <cell r="D36">
            <v>4</v>
          </cell>
        </row>
        <row r="37">
          <cell r="B37">
            <v>6</v>
          </cell>
          <cell r="C37">
            <v>21</v>
          </cell>
          <cell r="D37">
            <v>1</v>
          </cell>
        </row>
        <row r="38">
          <cell r="B38">
            <v>4</v>
          </cell>
          <cell r="C38">
            <v>22</v>
          </cell>
          <cell r="D38">
            <v>2</v>
          </cell>
        </row>
        <row r="39">
          <cell r="B39">
            <v>17</v>
          </cell>
          <cell r="C39">
            <v>23</v>
          </cell>
          <cell r="D39">
            <v>3</v>
          </cell>
        </row>
        <row r="40">
          <cell r="B40">
            <v>11</v>
          </cell>
          <cell r="C40">
            <v>25</v>
          </cell>
          <cell r="D40">
            <v>4</v>
          </cell>
        </row>
        <row r="41">
          <cell r="B41">
            <v>24</v>
          </cell>
          <cell r="C41">
            <v>28</v>
          </cell>
          <cell r="D41">
            <v>1</v>
          </cell>
        </row>
        <row r="42">
          <cell r="B42">
            <v>22</v>
          </cell>
          <cell r="C42">
            <v>26</v>
          </cell>
          <cell r="D42">
            <v>2</v>
          </cell>
        </row>
        <row r="43">
          <cell r="B43">
            <v>8</v>
          </cell>
          <cell r="C43">
            <v>27</v>
          </cell>
          <cell r="D43">
            <v>3</v>
          </cell>
        </row>
        <row r="44">
          <cell r="B44">
            <v>28</v>
          </cell>
          <cell r="C44">
            <v>24</v>
          </cell>
          <cell r="D44">
            <v>4</v>
          </cell>
        </row>
        <row r="45">
          <cell r="B45">
            <v>29</v>
          </cell>
          <cell r="C45">
            <v>29</v>
          </cell>
          <cell r="D45">
            <v>1</v>
          </cell>
        </row>
        <row r="46">
          <cell r="B46">
            <v>30</v>
          </cell>
          <cell r="C46">
            <v>30</v>
          </cell>
          <cell r="D46">
            <v>2</v>
          </cell>
        </row>
        <row r="47">
          <cell r="B47">
            <v>31</v>
          </cell>
          <cell r="C47">
            <v>31</v>
          </cell>
          <cell r="D47">
            <v>3</v>
          </cell>
        </row>
        <row r="48">
          <cell r="B48">
            <v>32</v>
          </cell>
          <cell r="C48">
            <v>32</v>
          </cell>
          <cell r="D48">
            <v>4</v>
          </cell>
        </row>
        <row r="49">
          <cell r="B49">
            <v>33</v>
          </cell>
          <cell r="C49">
            <v>33</v>
          </cell>
          <cell r="D49">
            <v>1</v>
          </cell>
        </row>
        <row r="50">
          <cell r="B50">
            <v>34</v>
          </cell>
          <cell r="C50">
            <v>34</v>
          </cell>
          <cell r="D50">
            <v>2</v>
          </cell>
        </row>
        <row r="51">
          <cell r="B51">
            <v>35</v>
          </cell>
          <cell r="C51">
            <v>35</v>
          </cell>
          <cell r="D51">
            <v>3</v>
          </cell>
        </row>
        <row r="52">
          <cell r="B52">
            <v>36</v>
          </cell>
          <cell r="C52">
            <v>36</v>
          </cell>
          <cell r="D52">
            <v>4</v>
          </cell>
        </row>
        <row r="53">
          <cell r="B53">
            <v>37</v>
          </cell>
          <cell r="C53">
            <v>37</v>
          </cell>
          <cell r="D53">
            <v>1</v>
          </cell>
        </row>
        <row r="54">
          <cell r="B54">
            <v>38</v>
          </cell>
          <cell r="C54">
            <v>38</v>
          </cell>
          <cell r="D54">
            <v>2</v>
          </cell>
        </row>
        <row r="55">
          <cell r="B55">
            <v>39</v>
          </cell>
          <cell r="C55">
            <v>39</v>
          </cell>
          <cell r="D55">
            <v>3</v>
          </cell>
        </row>
        <row r="56">
          <cell r="B56">
            <v>40</v>
          </cell>
          <cell r="C56">
            <v>40</v>
          </cell>
          <cell r="D56">
            <v>4</v>
          </cell>
        </row>
        <row r="57">
          <cell r="B57">
            <v>41</v>
          </cell>
          <cell r="C57">
            <v>41</v>
          </cell>
          <cell r="D57">
            <v>1</v>
          </cell>
        </row>
      </sheetData>
      <sheetData sheetId="13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talon"/>
      <sheetName val="MAIN"/>
      <sheetName val="Sales&amp;Costs"/>
      <sheetName val="Profit"/>
      <sheetName val="Cash Flow"/>
      <sheetName val="Fin.Ratios"/>
      <sheetName val="Net Cash Flow (I)"/>
      <sheetName val="Net Cash Flow (II) "/>
      <sheetName val="Budget(I)"/>
      <sheetName val="Budget(II)"/>
      <sheetName val="Budget(III)"/>
      <sheetName val="нак"/>
      <sheetName val="зп"/>
      <sheetName val="88"/>
      <sheetName val="транспорт"/>
      <sheetName val="Трансп"/>
      <sheetName val="оборуд"/>
      <sheetName val="сооружение"/>
      <sheetName val="прочие 2002"/>
      <sheetName val="прочие"/>
      <sheetName val="Лист2"/>
      <sheetName val="ГСМ 2002"/>
      <sheetName val="произв. прогр.2002"/>
      <sheetName val="матер. 2002"/>
      <sheetName val="налог на польз. авт."/>
      <sheetName val="налог на прав.орг."/>
      <sheetName val="налог на образов."/>
      <sheetName val="бриг.час"/>
      <sheetName val="бригад. час 2"/>
      <sheetName val="запчасти КОПС"/>
      <sheetName val="лист 7"/>
      <sheetName val="FXA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SE1"/>
      <sheetName val="SE2"/>
      <sheetName val="Module1"/>
      <sheetName val="прибыль"/>
      <sheetName val="прибыль (2)"/>
      <sheetName val="Лист7"/>
      <sheetName val="Nodes"/>
      <sheetName val="Period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_f_Q"/>
      <sheetName val="Data"/>
      <sheetName val="Exchange"/>
    </sheetNames>
    <sheetDataSet>
      <sheetData sheetId="0"/>
      <sheetData sheetId="1">
        <row r="4">
          <cell r="B4" t="str">
            <v>NONE</v>
          </cell>
        </row>
        <row r="5">
          <cell r="B5" t="str">
            <v>BA.ADAPTA - 25 KG BAG</v>
          </cell>
        </row>
        <row r="6">
          <cell r="B6" t="str">
            <v>BA.ALDACIDE G - 20 KG CAN</v>
          </cell>
        </row>
        <row r="7">
          <cell r="B7" t="str">
            <v>BA.ALDACIDE G - 212 KG DRUM</v>
          </cell>
        </row>
        <row r="8">
          <cell r="B8" t="str">
            <v>BA.ATTAPULGITE - TON</v>
          </cell>
        </row>
        <row r="9">
          <cell r="B9" t="str">
            <v>BA.BARABLOK - 50 LB BAG</v>
          </cell>
        </row>
        <row r="10">
          <cell r="B10" t="str">
            <v>BA.BARABRINE DEFOAM - 190 KG DRUM</v>
          </cell>
        </row>
        <row r="11">
          <cell r="B11" t="str">
            <v>BA.BARABRINE DEFOAM - 55 GAL DRUM</v>
          </cell>
        </row>
        <row r="12">
          <cell r="B12" t="str">
            <v>BA.BARABUF - 25 KG BAG</v>
          </cell>
        </row>
        <row r="13">
          <cell r="B13" t="str">
            <v>BA.BARACARB - 25 KG BAG</v>
          </cell>
        </row>
        <row r="14">
          <cell r="B14" t="str">
            <v>BA.BARACARB 150 - 25 KG BAG</v>
          </cell>
        </row>
        <row r="15">
          <cell r="B15" t="str">
            <v>BA.BARACARB 2300 - 25 KG BAG</v>
          </cell>
        </row>
        <row r="16">
          <cell r="B16" t="str">
            <v>BA.BARACARB 25 - 25 KG BAG</v>
          </cell>
        </row>
        <row r="17">
          <cell r="B17" t="str">
            <v>BA.BARACARB 5 - 25 KG BAG</v>
          </cell>
        </row>
        <row r="18">
          <cell r="B18" t="str">
            <v>BA.BARACARB 50 - 25 KG BAG</v>
          </cell>
        </row>
        <row r="19">
          <cell r="B19" t="str">
            <v>BA.BARACARB 600 - 25 KG BAG</v>
          </cell>
        </row>
        <row r="20">
          <cell r="B20" t="str">
            <v>BA.BARACOR 100 - 200 KG DRUM</v>
          </cell>
        </row>
        <row r="21">
          <cell r="B21" t="str">
            <v>BA.BARACOR 100 - 55 GAL DRUM</v>
          </cell>
        </row>
        <row r="22">
          <cell r="B22" t="str">
            <v>BA.BARACOR 450 - 280 KG DRUM</v>
          </cell>
        </row>
        <row r="23">
          <cell r="B23" t="str">
            <v>BA.BARACOR 700 - 55 GAL DRUM</v>
          </cell>
        </row>
        <row r="24">
          <cell r="B24" t="str">
            <v>BA.BARACOR 95 - 205 KG DRUM</v>
          </cell>
        </row>
        <row r="25">
          <cell r="B25" t="str">
            <v>BA.BARACOR 95 - 55 GAL DRUM</v>
          </cell>
        </row>
        <row r="26">
          <cell r="B26" t="str">
            <v>BA.BARACTIVE - 55 GAL DRM</v>
          </cell>
        </row>
        <row r="27">
          <cell r="B27" t="str">
            <v>BA.BARADEFOAM W300 - 190 KG DRUM</v>
          </cell>
        </row>
        <row r="28">
          <cell r="B28" t="str">
            <v>BA.BARADEFOAM W300 - 25 KG CAN</v>
          </cell>
        </row>
        <row r="29">
          <cell r="B29" t="str">
            <v>BA.BARADEFOAM W300 - 5 GAL CAN</v>
          </cell>
        </row>
        <row r="30">
          <cell r="B30" t="str">
            <v>BA.BARADEFOAM W300 - 55 GAL DRUM</v>
          </cell>
        </row>
        <row r="31">
          <cell r="B31" t="str">
            <v>BA.BARAFILM - 185 KG DRUM</v>
          </cell>
        </row>
        <row r="32">
          <cell r="B32" t="str">
            <v>BA.BARAFILM - 55 GAL DRUM</v>
          </cell>
        </row>
        <row r="33">
          <cell r="B33" t="str">
            <v>BA.BARAKLEAN  FL - 180 KG DRUM</v>
          </cell>
        </row>
        <row r="34">
          <cell r="B34" t="str">
            <v>BA.BARAKLEAN  NS - 180 KG DRUM</v>
          </cell>
        </row>
        <row r="35">
          <cell r="B35" t="str">
            <v>BA.BARAKLEAN FL PLUS - 180 KG DRUM</v>
          </cell>
        </row>
        <row r="36">
          <cell r="B36" t="str">
            <v>BA.BARAKLEAN FL PLUS - 190 KG DRUM</v>
          </cell>
        </row>
        <row r="37">
          <cell r="B37" t="str">
            <v>BA.BARAKLEAN NS - 55 GAL DRUM</v>
          </cell>
        </row>
        <row r="38">
          <cell r="B38" t="str">
            <v>BA.BARANEX - 50 LB BAG</v>
          </cell>
        </row>
        <row r="39">
          <cell r="B39" t="str">
            <v>BA.BARARESIN VIS - 40 LB BAG</v>
          </cell>
        </row>
        <row r="40">
          <cell r="B40" t="str">
            <v>BA.BARASCAV D - 25 KG BAG</v>
          </cell>
        </row>
        <row r="41">
          <cell r="B41" t="str">
            <v>BA.BARAVIS - 50 LB BAG</v>
          </cell>
        </row>
        <row r="42">
          <cell r="B42" t="str">
            <v>BA.BARAZAN D - 25 KG BAG</v>
          </cell>
        </row>
        <row r="43">
          <cell r="B43" t="str">
            <v>BA.BARITE - TON</v>
          </cell>
        </row>
        <row r="44">
          <cell r="B44" t="str">
            <v>BA.BAROFIBRE - 25 LB BAG</v>
          </cell>
        </row>
        <row r="45">
          <cell r="B45" t="str">
            <v>BA.BAROFIBRE COARSE - 40 LB BAG</v>
          </cell>
        </row>
        <row r="46">
          <cell r="B46" t="str">
            <v>BA.BAROFIBRE FINE - 25 LB BAG</v>
          </cell>
        </row>
        <row r="47">
          <cell r="B47" t="str">
            <v>BA.BAROFIBRE SUPERFINE - 25 LB BAG</v>
          </cell>
        </row>
        <row r="48">
          <cell r="B48" t="str">
            <v>BA.BAROLIFT - 15 LB BOX</v>
          </cell>
        </row>
        <row r="49">
          <cell r="B49" t="str">
            <v>BA.BARO-TROL PLUS - 50 LB BAG</v>
          </cell>
        </row>
        <row r="50">
          <cell r="B50" t="str">
            <v>BA.BDF-284 - 25 KG BAG</v>
          </cell>
        </row>
        <row r="51">
          <cell r="B51" t="str">
            <v>BA.BDF-293 - 50 LB BAG</v>
          </cell>
        </row>
        <row r="52">
          <cell r="B52" t="str">
            <v>BA.BDF-321 - 200 KG DRUM</v>
          </cell>
        </row>
        <row r="53">
          <cell r="B53" t="str">
            <v>BA.BDF-490 - 50 LB BAG</v>
          </cell>
        </row>
        <row r="54">
          <cell r="B54" t="str">
            <v>BA.BDF-490 - 50 LB BAG</v>
          </cell>
        </row>
        <row r="55">
          <cell r="B55" t="str">
            <v>BA.BENTONITE - TON</v>
          </cell>
        </row>
        <row r="56">
          <cell r="B56" t="str">
            <v>BA.BORE-HIB - 280 KG DRUM</v>
          </cell>
        </row>
        <row r="57">
          <cell r="B57" t="str">
            <v>BA.BORE-HIB DP - 25 KG BAG</v>
          </cell>
        </row>
        <row r="58">
          <cell r="B58" t="str">
            <v>BA.BROMI-VIS - 5 GAL CAN</v>
          </cell>
        </row>
        <row r="59">
          <cell r="B59" t="str">
            <v>BA.CALCIUM CARBONATE  FINE - 1 TON BAG</v>
          </cell>
        </row>
        <row r="60">
          <cell r="B60" t="str">
            <v>BA.CALCIUM CARBONATE - TON</v>
          </cell>
        </row>
        <row r="61">
          <cell r="B61" t="str">
            <v>BA.CALCIUM CARBONATE 2300 - 1 TON BAG</v>
          </cell>
        </row>
        <row r="62">
          <cell r="B62" t="str">
            <v>BA.CALCIUM CARBONATE 6000 - 1 TON BAG</v>
          </cell>
        </row>
        <row r="63">
          <cell r="B63" t="str">
            <v>BA.CALCIUM CARBONATE COARSE - 1 TON BAG</v>
          </cell>
        </row>
        <row r="64">
          <cell r="B64" t="str">
            <v>BA.CALCIUM CHLORIDE - 1200 KG BAG</v>
          </cell>
        </row>
        <row r="65">
          <cell r="B65" t="str">
            <v>BA.CARBONOX - 25 KG BAG</v>
          </cell>
        </row>
        <row r="66">
          <cell r="B66" t="str">
            <v>BA.CAUSTIC SODA - 25 KG BAG</v>
          </cell>
        </row>
        <row r="67">
          <cell r="B67" t="str">
            <v>BA.CAUSTIC SODA - 50 KG BAG</v>
          </cell>
        </row>
        <row r="68">
          <cell r="B68" t="str">
            <v>BA.CITRIC ACID - 25 KG BAG</v>
          </cell>
        </row>
        <row r="69">
          <cell r="B69" t="str">
            <v>BA.CLAY GRABBER - 25 KG CAN</v>
          </cell>
        </row>
        <row r="70">
          <cell r="B70" t="str">
            <v>BA.CLAYSEAL - 55 GAL DRUM</v>
          </cell>
        </row>
        <row r="71">
          <cell r="B71" t="str">
            <v>BA.CLAYSEAL PLUS - 55 GAL DRUM</v>
          </cell>
        </row>
        <row r="72">
          <cell r="B72" t="str">
            <v>BA.CMC HVT - 25 KG BAG</v>
          </cell>
        </row>
        <row r="73">
          <cell r="B73" t="str">
            <v>BA.CMC LVT - 25 KG BAG</v>
          </cell>
        </row>
        <row r="74">
          <cell r="B74" t="str">
            <v>BA.CON DET E - 200 KG DRUM</v>
          </cell>
        </row>
        <row r="75">
          <cell r="B75" t="str">
            <v>BA.CON DET E - 55 GAL DRUM</v>
          </cell>
        </row>
        <row r="76">
          <cell r="B76" t="str">
            <v>BA.CORD FIBER – 125 KG BAG</v>
          </cell>
        </row>
        <row r="77">
          <cell r="B77" t="str">
            <v>BA.DEFOAMER - 210 KG DRUM</v>
          </cell>
        </row>
        <row r="78">
          <cell r="B78" t="str">
            <v>BA.DEXTRID LTE - 25 KG BAG</v>
          </cell>
        </row>
        <row r="79">
          <cell r="B79" t="str">
            <v>BA.DRILLING DETERGENT - 210 KG DRUM</v>
          </cell>
        </row>
        <row r="80">
          <cell r="B80" t="str">
            <v>BA.DRIL-N-SLIDE - 175 KG DRUM</v>
          </cell>
        </row>
        <row r="81">
          <cell r="B81" t="str">
            <v>BA.DRILTREAT - 200 KG DRUM</v>
          </cell>
        </row>
        <row r="82">
          <cell r="B82" t="str">
            <v>BA.DRISPAC PLUS SUPERLO - 50 LB BAG</v>
          </cell>
        </row>
        <row r="83">
          <cell r="B83" t="str">
            <v>BA.DUO-SQUEEZE H - 50 LB BAG</v>
          </cell>
        </row>
        <row r="84">
          <cell r="B84" t="str">
            <v>BA.DURATONE E - 50 LB BAG</v>
          </cell>
        </row>
        <row r="85">
          <cell r="B85" t="str">
            <v>BA.DURATONE HT - 50 LB BAG</v>
          </cell>
        </row>
        <row r="86">
          <cell r="B86" t="str">
            <v>BA.ENVIRO-SPOT - 55 GAL DRUM</v>
          </cell>
        </row>
        <row r="87">
          <cell r="B87" t="str">
            <v>BA.EXTENDER - 2 LB BAG</v>
          </cell>
        </row>
        <row r="88">
          <cell r="B88" t="str">
            <v>BA.EZ MUD - 25 KG CAN</v>
          </cell>
        </row>
        <row r="89">
          <cell r="B89" t="str">
            <v>BA.EZ MUL - 55 GAL DRUM</v>
          </cell>
        </row>
        <row r="90">
          <cell r="B90" t="str">
            <v>BA.EZ MUL 2F - 190 KG DRUM</v>
          </cell>
        </row>
        <row r="91">
          <cell r="B91" t="str">
            <v>BA.EZ MUL NT - 190 KG DRUM</v>
          </cell>
        </row>
        <row r="92">
          <cell r="B92" t="str">
            <v>BA.EZ SPOT - 195 KG DRUM</v>
          </cell>
        </row>
        <row r="93">
          <cell r="B93" t="str">
            <v>BA.EZ SPOT - 55 GAL DRUM</v>
          </cell>
        </row>
        <row r="94">
          <cell r="B94" t="str">
            <v>BA.EZ-MUD - 20 KG CAN</v>
          </cell>
        </row>
        <row r="95">
          <cell r="B95" t="str">
            <v>BA.EZ-MUD - 25 LTR CAN</v>
          </cell>
        </row>
        <row r="96">
          <cell r="B96" t="str">
            <v>BA.EZ-MUD - 5 GAL CAN</v>
          </cell>
        </row>
        <row r="97">
          <cell r="B97" t="str">
            <v>BA.EZ-MUD DP - 25 KG BAG</v>
          </cell>
        </row>
        <row r="98">
          <cell r="B98" t="str">
            <v>BA.EZ-MUD DP - 45 LB CAN</v>
          </cell>
        </row>
        <row r="99">
          <cell r="B99" t="str">
            <v>BA.EZ-MUD DP - 50 LB BAG</v>
          </cell>
        </row>
        <row r="100">
          <cell r="B100" t="str">
            <v>BA.EZ-PLUG - 40 LB BAG</v>
          </cell>
        </row>
        <row r="101">
          <cell r="B101" t="str">
            <v>BA.FILTER-CHEK - 25 KG BAG</v>
          </cell>
        </row>
        <row r="102">
          <cell r="B102" t="str">
            <v>BA.GELTONE II - 50 LB BAG</v>
          </cell>
        </row>
        <row r="103">
          <cell r="B103" t="str">
            <v>BA.GELTONE IV - 25 KG BAG</v>
          </cell>
        </row>
        <row r="104">
          <cell r="B104" t="str">
            <v>BA.GEM CP - 208 KG DRUM</v>
          </cell>
        </row>
        <row r="105">
          <cell r="B105" t="str">
            <v>BA.GEM CP - 55 GAL DRUM</v>
          </cell>
        </row>
        <row r="106">
          <cell r="B106" t="str">
            <v>BA.GEM GP - 220 KG DRUM</v>
          </cell>
        </row>
        <row r="107">
          <cell r="B107" t="str">
            <v>BA.GEM GP - 55 GAL DRUM</v>
          </cell>
        </row>
        <row r="108">
          <cell r="B108" t="str">
            <v>BA.GLUTARALDEHYDE 24% - 210 KG DRUM</v>
          </cell>
        </row>
        <row r="109">
          <cell r="B109" t="str">
            <v>BA.GLYCOL - 230 KG DRUM</v>
          </cell>
        </row>
        <row r="110">
          <cell r="B110" t="str">
            <v>BA.GLYTAL - 200 KG DRUM</v>
          </cell>
        </row>
        <row r="111">
          <cell r="B111" t="str">
            <v>BA.HEC 10 - 25 KG BAG</v>
          </cell>
        </row>
        <row r="112">
          <cell r="B112" t="str">
            <v>BA.HYDRO-PLUG - 50 LB BAG</v>
          </cell>
        </row>
        <row r="113">
          <cell r="B113" t="str">
            <v>BA.HYPERMER A70 - 190 KG DRM</v>
          </cell>
        </row>
        <row r="114">
          <cell r="B114" t="str">
            <v>BA.IKBAK-A - 20 KG CAN</v>
          </cell>
        </row>
        <row r="115">
          <cell r="B115" t="str">
            <v>BA.IMPERMEX - 25 KG BAG</v>
          </cell>
        </row>
        <row r="116">
          <cell r="B116" t="str">
            <v>BA.INVERMUL - 55 GAL DRUM</v>
          </cell>
        </row>
        <row r="117">
          <cell r="B117" t="str">
            <v>BA.INVERMUL NT - 190 KG DRUM</v>
          </cell>
        </row>
        <row r="118">
          <cell r="B118" t="str">
            <v>BA.KWIK SEAL COARSE - 40 LB BAG</v>
          </cell>
        </row>
        <row r="119">
          <cell r="B119" t="str">
            <v>BA.KWIK SEAL FINE - 40 LB BAG</v>
          </cell>
        </row>
        <row r="120">
          <cell r="B120" t="str">
            <v>BA.KWIK SEAL MEDIUM - 40 LB BAG</v>
          </cell>
        </row>
        <row r="121">
          <cell r="B121" t="str">
            <v>BA.LE MUL - 55 GAL DRUM</v>
          </cell>
        </row>
        <row r="122">
          <cell r="B122" t="str">
            <v>BA.LE SUPERMUL - 55 GAL DRUM</v>
          </cell>
        </row>
        <row r="123">
          <cell r="B123" t="str">
            <v>BA.LIGNITE - 25 KG BAG</v>
          </cell>
        </row>
        <row r="124">
          <cell r="B124" t="str">
            <v xml:space="preserve">BA.LIGNOSULFONATE - 20 KG BAG </v>
          </cell>
        </row>
        <row r="125">
          <cell r="B125" t="str">
            <v>BA.LIME - 25 KG BAG</v>
          </cell>
        </row>
        <row r="126">
          <cell r="B126" t="str">
            <v>BA.LIQUI-VIS EP - 5 GAL CAN</v>
          </cell>
        </row>
        <row r="127">
          <cell r="B127" t="str">
            <v>BA.LUBROIL - 170 KG DRUM</v>
          </cell>
        </row>
        <row r="128">
          <cell r="B128" t="str">
            <v>BA.LUBROIL AKC303 - 170 KG DRUM</v>
          </cell>
        </row>
        <row r="129">
          <cell r="B129" t="str">
            <v>BA.MAGNAFLOC 24 - 25 KG BAG</v>
          </cell>
        </row>
        <row r="130">
          <cell r="B130" t="str">
            <v>BA.MAGNAFLOC 368 - 25 KG BAG</v>
          </cell>
        </row>
        <row r="131">
          <cell r="B131" t="str">
            <v>BA.MAGNESIUM OXIDE - 25 KG BAG</v>
          </cell>
        </row>
        <row r="132">
          <cell r="B132" t="str">
            <v>BA.MICA COARSE - 25 KG BAG</v>
          </cell>
        </row>
        <row r="133">
          <cell r="B133" t="str">
            <v>BA.MICA FINE - 20 KG BAG</v>
          </cell>
        </row>
        <row r="134">
          <cell r="B134" t="str">
            <v>BA.MICA FINE - 25 KG BAG</v>
          </cell>
        </row>
        <row r="135">
          <cell r="B135" t="str">
            <v>BA.MICA MEDIUM - 25 KG BAG</v>
          </cell>
        </row>
        <row r="136">
          <cell r="B136" t="str">
            <v>BA.NALCO 9908 - 25 KG BAG</v>
          </cell>
        </row>
        <row r="137">
          <cell r="B137" t="str">
            <v>BA.N-DRIL HT PLUS - 50 LB BAG</v>
          </cell>
        </row>
        <row r="138">
          <cell r="B138" t="str">
            <v>BA.NFC 3 - 25 KG CAN</v>
          </cell>
        </row>
        <row r="139">
          <cell r="B139" t="str">
            <v>BA.NFC 5 - 30 KG CAN</v>
          </cell>
        </row>
        <row r="140">
          <cell r="B140" t="str">
            <v>BA.N-FLOW 325 - 210 KG DRUM</v>
          </cell>
        </row>
        <row r="141">
          <cell r="B141" t="str">
            <v>BA.N-FLOW 325 - 210 KG DRUM</v>
          </cell>
        </row>
        <row r="142">
          <cell r="B142" t="str">
            <v>BA.NO-SULF - 50 LB BAG</v>
          </cell>
        </row>
        <row r="143">
          <cell r="B143" t="str">
            <v>BA.N-PLEX - 5 GAL CAN</v>
          </cell>
        </row>
        <row r="144">
          <cell r="B144" t="str">
            <v>BA.N-SEAL - 30 LB BAG</v>
          </cell>
        </row>
        <row r="145">
          <cell r="B145" t="str">
            <v>BA.N-SQUEEZE - 25 LB BAG</v>
          </cell>
        </row>
        <row r="146">
          <cell r="B146" t="str">
            <v>BA.NUT SHELL  FINE - 25 KG BAG</v>
          </cell>
        </row>
        <row r="147">
          <cell r="B147" t="str">
            <v>BA.NUT SHELL COARSE - 25 KG BAG</v>
          </cell>
        </row>
        <row r="148">
          <cell r="B148" t="str">
            <v>BA.NUT SHELL MEDIUM - 25 KG BAG</v>
          </cell>
        </row>
        <row r="149">
          <cell r="B149" t="str">
            <v>BA.N-VIS - 25 KG BAG</v>
          </cell>
        </row>
        <row r="150">
          <cell r="B150" t="str">
            <v>BA.N-VIS - 55 LB BAG</v>
          </cell>
        </row>
        <row r="151">
          <cell r="B151" t="str">
            <v>BA.N-VIS HI - 50 LB BAG</v>
          </cell>
        </row>
        <row r="152">
          <cell r="B152" t="str">
            <v>BA.N-VIS P - 50 LB BAG</v>
          </cell>
        </row>
        <row r="153">
          <cell r="B153" t="str">
            <v>BA.N-VIS P PLUS - 50 LB BAG</v>
          </cell>
        </row>
        <row r="154">
          <cell r="B154" t="str">
            <v>BA.OMC 42 - 185 KG DRUM</v>
          </cell>
        </row>
        <row r="155">
          <cell r="B155" t="str">
            <v>BA.OMC 42 - 55 GAL DRUM</v>
          </cell>
        </row>
        <row r="156">
          <cell r="B156" t="str">
            <v>BA.OXYGON -   50 LB CAN</v>
          </cell>
        </row>
        <row r="157">
          <cell r="B157" t="str">
            <v>BA.PAC-LE - 25 KG BAG</v>
          </cell>
        </row>
        <row r="158">
          <cell r="B158" t="str">
            <v>BA.PAC-RE - 25 KG  BAG</v>
          </cell>
        </row>
        <row r="159">
          <cell r="B159" t="str">
            <v>BA.PETROFREE ESTER - 175 KG DRUM</v>
          </cell>
        </row>
        <row r="160">
          <cell r="B160" t="str">
            <v>BA.POLYAC PLUS - 50 LB BAG</v>
          </cell>
        </row>
        <row r="161">
          <cell r="B161" t="str">
            <v>BA.POLYVIS II - 25 LB BAG</v>
          </cell>
        </row>
        <row r="162">
          <cell r="B162" t="str">
            <v>BA.POTASSIUM CHLORIDE - TON (MTN)</v>
          </cell>
        </row>
        <row r="163">
          <cell r="B163" t="str">
            <v>BA.POTASSIUM FORMATE - 25 KG BAG</v>
          </cell>
        </row>
        <row r="164">
          <cell r="B164" t="str">
            <v>BA.POTASSIUM SILICATE - 12 KG BAG</v>
          </cell>
        </row>
        <row r="165">
          <cell r="B165" t="str">
            <v>BA.QUIK-THIN - 50 LB BAG</v>
          </cell>
        </row>
        <row r="166">
          <cell r="B166" t="str">
            <v>BA.RADIAGREEN EBL  175 KG DRUM</v>
          </cell>
        </row>
        <row r="167">
          <cell r="B167" t="str">
            <v>BA.RADIAGREEN EBO - 175 DRUM</v>
          </cell>
        </row>
        <row r="168">
          <cell r="B168" t="str">
            <v>BA.RADIAGREEN EME SALT - 175 KG DRUM</v>
          </cell>
        </row>
        <row r="169">
          <cell r="B169" t="str">
            <v>BA.RHEMOD L - 55 GAL DRM</v>
          </cell>
        </row>
        <row r="170">
          <cell r="B170" t="str">
            <v>BA.RM-63 - 190 KG DRUM</v>
          </cell>
        </row>
        <row r="171">
          <cell r="B171" t="str">
            <v>BA.RUBBER CRUMB – 250 KG BAG</v>
          </cell>
        </row>
        <row r="172">
          <cell r="B172" t="str">
            <v>BA.SAPP - 25 KG BAG</v>
          </cell>
        </row>
        <row r="173">
          <cell r="B173" t="str">
            <v>BA.SOD BROMIDE 12.5 PPG - 1450 KG IBC</v>
          </cell>
        </row>
        <row r="174">
          <cell r="B174" t="str">
            <v>BA.SOD BROMIDE SG - 1.522 - M3</v>
          </cell>
        </row>
        <row r="175">
          <cell r="B175" t="str">
            <v>BA.SODA ASH - 40 KG BAG</v>
          </cell>
        </row>
        <row r="176">
          <cell r="B176" t="str">
            <v>BA.SODIUM BICARBONATE - 40 KG BAG</v>
          </cell>
        </row>
        <row r="177">
          <cell r="B177" t="str">
            <v>BA.SODIUM CHLORIDE - 1000 KG BAG</v>
          </cell>
        </row>
        <row r="178">
          <cell r="B178" t="str">
            <v>BA.SODIUM FERROCYANIDE - 25 KG BAG</v>
          </cell>
        </row>
        <row r="179">
          <cell r="B179" t="str">
            <v>BA.SODIUM SULFITE - 25 KG BAG</v>
          </cell>
        </row>
        <row r="180">
          <cell r="B180" t="str">
            <v>BA.SOLTEX - 50 LB BAG</v>
          </cell>
        </row>
        <row r="181">
          <cell r="B181" t="str">
            <v>BA.STARCIDE - 25 KG BAG</v>
          </cell>
        </row>
        <row r="182">
          <cell r="B182" t="str">
            <v>BA.STARCIDE - 25 KG CAN</v>
          </cell>
        </row>
        <row r="183">
          <cell r="B183" t="str">
            <v>BA.STEELSEAL 100 - 50 LB BAG</v>
          </cell>
        </row>
        <row r="184">
          <cell r="B184" t="str">
            <v>BA.STEELSEAL 1000 - 25 KG BAG</v>
          </cell>
        </row>
        <row r="185">
          <cell r="B185" t="str">
            <v>BA.STEELSEAL 400 - 25 KG BAG</v>
          </cell>
        </row>
        <row r="186">
          <cell r="B186" t="str">
            <v>BA.STEELSEAL 400 - 50 LB BAG</v>
          </cell>
        </row>
        <row r="187">
          <cell r="B187" t="str">
            <v>BA.STEELSEAL FINE - 50 LB BAG</v>
          </cell>
        </row>
        <row r="188">
          <cell r="B188" t="str">
            <v>BA.STICK-LESS - 50 LB CAN</v>
          </cell>
        </row>
        <row r="189">
          <cell r="B189" t="str">
            <v>BA.STICK-LESS 20 - 50 LB CAN</v>
          </cell>
        </row>
        <row r="190">
          <cell r="B190" t="str">
            <v>BA.SUSPENTONE - 50 LB BAG</v>
          </cell>
        </row>
        <row r="191">
          <cell r="B191" t="str">
            <v>BA.THERMA-CHEK - 25 KG  BAG</v>
          </cell>
        </row>
        <row r="192">
          <cell r="B192" t="str">
            <v>BA.THERMA-THIN - 25 KG CAN</v>
          </cell>
        </row>
        <row r="193">
          <cell r="B193" t="str">
            <v>BA.TORQ-TRIM II - 185 KG DRUM</v>
          </cell>
        </row>
        <row r="194">
          <cell r="B194" t="str">
            <v>BA.TORQ-TRIM II PLUS - 185 KG DRUM</v>
          </cell>
        </row>
        <row r="195">
          <cell r="B195" t="str">
            <v>BA.TORQUE-LESS - 50 LB CAN</v>
          </cell>
        </row>
        <row r="196">
          <cell r="B196" t="str">
            <v>BA.TORQUE-LESS D1-170 - 50 LB CAN</v>
          </cell>
        </row>
        <row r="197">
          <cell r="B197" t="str">
            <v>BA.TUNNEL GEL - 1 TON BAG</v>
          </cell>
        </row>
        <row r="198">
          <cell r="B198" t="str">
            <v>BA.VIS-PLUS - 20 KG BAG</v>
          </cell>
        </row>
        <row r="199">
          <cell r="B199" t="str">
            <v>BA.XP-07 BASE FLUID - 205 LTR DRUM</v>
          </cell>
        </row>
        <row r="200">
          <cell r="B200" t="str">
            <v>BA.X-TEND II - 2 LB BAG</v>
          </cell>
        </row>
        <row r="201">
          <cell r="B201" t="str">
            <v>BA.ZINC CARBONATE - 25 KG BAG</v>
          </cell>
        </row>
        <row r="202">
          <cell r="B202" t="str">
            <v>BA.ZINC OXIDE - 25 KG BAG</v>
          </cell>
        </row>
      </sheetData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argin Expectations"/>
      <sheetName val="Product Pricing"/>
      <sheetName val="Eval Formulation"/>
      <sheetName val="EXEC Formulation"/>
      <sheetName val="4 Quadrant Summary"/>
    </sheetNames>
    <sheetDataSet>
      <sheetData sheetId="0" refreshError="1"/>
      <sheetData sheetId="1" refreshError="1"/>
      <sheetData sheetId="2">
        <row r="8">
          <cell r="D8" t="str">
            <v>Lead Mud Engineer</v>
          </cell>
        </row>
        <row r="9">
          <cell r="D9" t="str">
            <v>Second Mud Engineer</v>
          </cell>
        </row>
        <row r="10">
          <cell r="D10" t="str">
            <v>Tech Professional</v>
          </cell>
        </row>
        <row r="11">
          <cell r="D11" t="str">
            <v>Onshore Project Engineer (per month)</v>
          </cell>
        </row>
        <row r="12">
          <cell r="D12" t="str">
            <v>Onshore Project Engineer (per day)</v>
          </cell>
        </row>
        <row r="13">
          <cell r="D13" t="str">
            <v>Onshore Project Engineer (per hour)</v>
          </cell>
        </row>
        <row r="14">
          <cell r="D14" t="str">
            <v>Lab Technician</v>
          </cell>
        </row>
        <row r="15">
          <cell r="D15" t="str">
            <v>Lead Filtration Engineer</v>
          </cell>
        </row>
        <row r="16">
          <cell r="D16" t="str">
            <v>Second Filtration Engineer</v>
          </cell>
        </row>
        <row r="17">
          <cell r="D17" t="str">
            <v>Filtration Operator</v>
          </cell>
        </row>
        <row r="18">
          <cell r="D18" t="str">
            <v>Installation Engineer</v>
          </cell>
        </row>
        <row r="19">
          <cell r="D19" t="str">
            <v>Rotational Expat Engineer</v>
          </cell>
        </row>
        <row r="20">
          <cell r="D20" t="str">
            <v>National Operator</v>
          </cell>
        </row>
        <row r="21">
          <cell r="D21" t="str">
            <v>Callout Expat Engineer</v>
          </cell>
        </row>
        <row r="22">
          <cell r="D22" t="str">
            <v>Callout Natioanl Engineer</v>
          </cell>
        </row>
        <row r="23">
          <cell r="D23" t="str">
            <v>Lab Wagon</v>
          </cell>
        </row>
        <row r="26">
          <cell r="D26" t="str">
            <v xml:space="preserve">Centrifuge package incl. Monyo feed pump </v>
          </cell>
        </row>
        <row r="27">
          <cell r="D27" t="str">
            <v>Centrifuge package incl. Monyo feed pump (STAND BY)</v>
          </cell>
        </row>
        <row r="28">
          <cell r="D28" t="str">
            <v>Vertical cuttings dryer with effluent tank (STAND BY)</v>
          </cell>
        </row>
        <row r="29">
          <cell r="D29" t="str">
            <v>Vertical cuttings dryer with effluent tank (OPERATIONAL)</v>
          </cell>
        </row>
        <row r="30">
          <cell r="D30" t="str">
            <v>Second Vertical cuttings dryer (Standby at Base) with effluent tank</v>
          </cell>
        </row>
        <row r="31">
          <cell r="D31" t="str">
            <v>Second Centrifuge package incl. Monyo feed pump (STAND BY)</v>
          </cell>
        </row>
        <row r="32">
          <cell r="D32" t="str">
            <v>Second Centrifuge package incl. Monyo feed pump (OPERATIONAL)</v>
          </cell>
        </row>
        <row r="33">
          <cell r="D33" t="str">
            <v>14" Auger / metre</v>
          </cell>
        </row>
        <row r="34">
          <cell r="D34" t="str">
            <v>Spill Recovery SV60 Vac Unit</v>
          </cell>
        </row>
        <row r="35">
          <cell r="D35" t="str">
            <v>High Pressure Wash Gun</v>
          </cell>
        </row>
        <row r="36">
          <cell r="D36" t="str">
            <v>Toftejorg T-85 Pit Cleaning Head &amp; Hoses</v>
          </cell>
        </row>
        <row r="37">
          <cell r="D37" t="str">
            <v>SupaVac™ SV400 Vacuum Unit</v>
          </cell>
        </row>
        <row r="38">
          <cell r="D38" t="str">
            <v>SV400 4” Hose Package (max 50m suc. + 100m disch.)</v>
          </cell>
        </row>
        <row r="39">
          <cell r="D39" t="str">
            <v>Air Compressor (for SV400 and/or HCB Tank)</v>
          </cell>
        </row>
        <row r="40">
          <cell r="D40" t="str">
            <v>Compressor 2" Hose Package (max 50m)</v>
          </cell>
        </row>
        <row r="41">
          <cell r="D41" t="str">
            <v>SV400 Skip Lid/Discharge Clamp</v>
          </cell>
        </row>
        <row r="42">
          <cell r="D42" t="str">
            <v>Cuttings Carousel</v>
          </cell>
        </row>
        <row r="43">
          <cell r="D43" t="str">
            <v>HCB Tank (16m3 capacity)</v>
          </cell>
        </row>
        <row r="44">
          <cell r="D44" t="str">
            <v>HCB Tank 6" Host Package (max 100m)</v>
          </cell>
        </row>
        <row r="45">
          <cell r="D45" t="str">
            <v>Workshop Container</v>
          </cell>
        </row>
        <row r="46">
          <cell r="D46" t="str">
            <v>FullCIrcle Slurrification Skid</v>
          </cell>
        </row>
        <row r="47">
          <cell r="D47" t="str">
            <v>Holding Tank (+/- 100bbls)</v>
          </cell>
        </row>
        <row r="48">
          <cell r="D48" t="str">
            <v>Data Monitoring Package</v>
          </cell>
        </row>
        <row r="49">
          <cell r="D49" t="str">
            <v>HT-400 Pump Skid</v>
          </cell>
        </row>
        <row r="50">
          <cell r="D50" t="str">
            <v>Additional High Pressure Pipe Work (per 30m)</v>
          </cell>
        </row>
        <row r="51">
          <cell r="D51" t="str">
            <v>2.2m3 Tote Tank (for liquid viscosifier)</v>
          </cell>
        </row>
        <row r="55">
          <cell r="D55" t="str">
            <v>Basic Filtration Package (STAND BY)</v>
          </cell>
        </row>
        <row r="56">
          <cell r="D56" t="str">
            <v>Basic Filtration Package (OPERATIONAL)</v>
          </cell>
        </row>
        <row r="57">
          <cell r="D57" t="str">
            <v>Additional Twin Pod Cartridge Unit (52 per pod) (STAND BY)</v>
          </cell>
        </row>
        <row r="58">
          <cell r="D58" t="str">
            <v>Additional Twin Pod Cartridge Unit (52 per pod) (OPERATIONAL)</v>
          </cell>
        </row>
        <row r="59">
          <cell r="D59" t="str">
            <v>Checmical Injection Package Twin Pump Head (STAND BY)</v>
          </cell>
        </row>
        <row r="60">
          <cell r="D60" t="str">
            <v>Checmical Injection Package Twin Pump Head (OPERATIONAL)</v>
          </cell>
        </row>
        <row r="61">
          <cell r="D61" t="str">
            <v>Coulter Counter (STAND BY)</v>
          </cell>
        </row>
        <row r="62">
          <cell r="D62" t="str">
            <v>Coulter Counter (OPERATIONAL)</v>
          </cell>
        </row>
        <row r="63">
          <cell r="D63" t="str">
            <v>Coulter Multisizer (STAND BY)</v>
          </cell>
        </row>
        <row r="64">
          <cell r="D64" t="str">
            <v>Coulter Multisizer (OPERATIONAL)</v>
          </cell>
        </row>
        <row r="65">
          <cell r="D65" t="str">
            <v>Filter Aid (DE)</v>
          </cell>
        </row>
        <row r="66">
          <cell r="D66" t="str">
            <v>2 micron Absolute Cartridge</v>
          </cell>
        </row>
        <row r="67">
          <cell r="D67" t="str">
            <v>5 micron Absolute Cartridge</v>
          </cell>
        </row>
        <row r="68">
          <cell r="D68" t="str">
            <v>10 micron Absolute Cartridge</v>
          </cell>
        </row>
        <row r="69">
          <cell r="D69" t="str">
            <v>2 micron Nominal Cartridge</v>
          </cell>
        </row>
        <row r="70">
          <cell r="D70" t="str">
            <v>5 micron Nominal Cartridge</v>
          </cell>
        </row>
        <row r="71">
          <cell r="D71" t="str">
            <v>10 micron Nominal Cartridge</v>
          </cell>
        </row>
        <row r="72">
          <cell r="D72" t="str">
            <v>85 mesh screen</v>
          </cell>
        </row>
        <row r="73">
          <cell r="D73" t="str">
            <v>150 mesh screen</v>
          </cell>
        </row>
        <row r="74">
          <cell r="D74" t="str">
            <v>170 mesh screen</v>
          </cell>
        </row>
        <row r="75">
          <cell r="D75" t="str">
            <v>200 mesh screen</v>
          </cell>
        </row>
        <row r="78">
          <cell r="D78" t="str">
            <v>BA. FM-37 - 260 KG DRUM</v>
          </cell>
        </row>
        <row r="79">
          <cell r="D79" t="str">
            <v>BA. SwelLCM - 10 LB PAIL</v>
          </cell>
        </row>
        <row r="80">
          <cell r="D80" t="str">
            <v>BA.ABANTONITE - 50 LB BAG</v>
          </cell>
        </row>
        <row r="81">
          <cell r="D81" t="str">
            <v>BA.ABSORBENTE PLUS - 28.8 KG BAG</v>
          </cell>
        </row>
        <row r="82">
          <cell r="D82" t="str">
            <v>BA.ACCOLADE BASE - 42 GAL BBL</v>
          </cell>
        </row>
        <row r="83">
          <cell r="D83" t="str">
            <v>BA.ACETIC ACID - 200 LTR DRUM</v>
          </cell>
        </row>
        <row r="84">
          <cell r="D84" t="str">
            <v>BA.ACETIC ACID - 55 GAL DRUM</v>
          </cell>
        </row>
        <row r="85">
          <cell r="D85" t="str">
            <v>BA.ACTICIDE HF - 25 KG CAN</v>
          </cell>
        </row>
        <row r="86">
          <cell r="D86" t="str">
            <v>BA.ACTIV.CARBON NEUCHAR - 45 LB BAG</v>
          </cell>
        </row>
        <row r="87">
          <cell r="D87" t="str">
            <v>BA.ACTIVATED CARBON - 50 LB BAG</v>
          </cell>
        </row>
        <row r="88">
          <cell r="D88" t="str">
            <v>BA.ADAPTA - 25 KG BAG</v>
          </cell>
        </row>
        <row r="89">
          <cell r="D89" t="str">
            <v>BA.AK-70 - 50 LB BAG</v>
          </cell>
        </row>
        <row r="90">
          <cell r="D90" t="str">
            <v>BA.AKTAFLO-E - 55 GAL DRM</v>
          </cell>
        </row>
        <row r="91">
          <cell r="D91" t="str">
            <v>BA.AKTAFLO-S - 5 GAL CAN</v>
          </cell>
        </row>
        <row r="92">
          <cell r="D92" t="str">
            <v>BA.AKTAFLO-S - 55 GAL DRUM</v>
          </cell>
        </row>
        <row r="93">
          <cell r="D93" t="str">
            <v>BA.ALCOMER 110 RD - 25 KG BAG</v>
          </cell>
        </row>
        <row r="94">
          <cell r="D94" t="str">
            <v>BA.ALCOMER 120L - 20 LTR CAN</v>
          </cell>
        </row>
        <row r="95">
          <cell r="D95" t="str">
            <v>BA.ALCOMER 120L - 5 GAL CAN</v>
          </cell>
        </row>
        <row r="96">
          <cell r="D96" t="str">
            <v>BA.ALCOMER 1771 - 25 KG BAG</v>
          </cell>
        </row>
        <row r="97">
          <cell r="D97" t="str">
            <v>BA.ALCOMER 1771 - 55 LB BG3</v>
          </cell>
        </row>
        <row r="98">
          <cell r="D98" t="str">
            <v>BA.ALCOMER 60 RD - 25 KG BAG</v>
          </cell>
        </row>
        <row r="99">
          <cell r="D99" t="str">
            <v>BA.ALCOMER 72L - 20 LTR CAN</v>
          </cell>
        </row>
        <row r="100">
          <cell r="D100" t="str">
            <v>BA.ALCOMER 74L - 5 GAL CAN</v>
          </cell>
        </row>
        <row r="101">
          <cell r="D101" t="str">
            <v>BA.ALDACIDE - 5 GAL CAN</v>
          </cell>
        </row>
        <row r="102">
          <cell r="D102" t="str">
            <v>BA.ALDACIDE G - 1 GAL</v>
          </cell>
        </row>
        <row r="103">
          <cell r="D103" t="str">
            <v>BA.ALDACIDE G - 1030 KG IBC</v>
          </cell>
        </row>
        <row r="104">
          <cell r="D104" t="str">
            <v>BA.ALDACIDE G - 20 KG CAN</v>
          </cell>
        </row>
        <row r="105">
          <cell r="D105" t="str">
            <v>BA.ALDACIDE G - 208 LTR DRUM</v>
          </cell>
        </row>
        <row r="106">
          <cell r="D106" t="str">
            <v>BA.ALDACIDE G - 212 KG DRUM</v>
          </cell>
        </row>
        <row r="107">
          <cell r="D107" t="str">
            <v>BA.ALDACIDE G - 5 GAL CAN</v>
          </cell>
        </row>
        <row r="108">
          <cell r="D108" t="str">
            <v>BA.ALDACIDE G - 55 GAL DRUM</v>
          </cell>
        </row>
        <row r="109">
          <cell r="D109" t="str">
            <v>BA.ALKAPAM A1103D - 25 KG BAG</v>
          </cell>
        </row>
        <row r="110">
          <cell r="D110" t="str">
            <v>BA.ALKAPAM A1703D - 25 KG BAG</v>
          </cell>
        </row>
        <row r="111">
          <cell r="D111" t="str">
            <v>BA.ALKAPAM C1803 - 25 KG BAG</v>
          </cell>
        </row>
        <row r="112">
          <cell r="D112" t="str">
            <v>BA.ALUMINUM STEARATE - 10 KG BAG</v>
          </cell>
        </row>
        <row r="113">
          <cell r="D113" t="str">
            <v>BA.ALUMINUM STEARATE - 12.5 KG BAG</v>
          </cell>
        </row>
        <row r="114">
          <cell r="D114" t="str">
            <v>BA.ALUMINUM STEARATE - 15 KG BAG</v>
          </cell>
        </row>
        <row r="115">
          <cell r="D115" t="str">
            <v>BA.ALUMINUM STEARATE - 18 KG BAG</v>
          </cell>
        </row>
        <row r="116">
          <cell r="D116" t="str">
            <v>BA.ALUMINUM STEARATE - 20 KG BAG</v>
          </cell>
        </row>
        <row r="117">
          <cell r="D117" t="str">
            <v>BA.ALUMINUM STEARATE - 25 KG BAG</v>
          </cell>
        </row>
        <row r="118">
          <cell r="D118" t="str">
            <v>BA.ALUMINUM STEARATE - 25 LB BAG</v>
          </cell>
        </row>
        <row r="119">
          <cell r="D119" t="str">
            <v>BA.ALUMINUM STEARATE - 50 LB BAG</v>
          </cell>
        </row>
        <row r="120">
          <cell r="D120" t="str">
            <v>BA.ALUMINUM SULPHATE - 25 KG BAG</v>
          </cell>
        </row>
        <row r="121">
          <cell r="D121" t="str">
            <v>BA.ALUMINUM SULPHATE - 50 KG  BAG</v>
          </cell>
        </row>
        <row r="122">
          <cell r="D122" t="str">
            <v>BA.ALUMINUM SULPHATE - 50 LB BAG</v>
          </cell>
        </row>
        <row r="123">
          <cell r="D123" t="str">
            <v>BA.ALUMINUM TRISTEARATE - 25 LB BAG</v>
          </cell>
        </row>
        <row r="124">
          <cell r="D124" t="str">
            <v>BA.AMMONIUM BIFLUORIDE - 50 KG BAG</v>
          </cell>
        </row>
        <row r="125">
          <cell r="D125" t="str">
            <v>BA.AMMONIUM CHLORIDE - 25 KG BAG</v>
          </cell>
        </row>
        <row r="126">
          <cell r="D126" t="str">
            <v>BA.AMMONIUM CHLORIDE BRINE - M3 1.01 SG</v>
          </cell>
        </row>
        <row r="127">
          <cell r="D127" t="str">
            <v>BA.AMMONIUM CHLORIDE BRINE - M3 1.02 SG</v>
          </cell>
        </row>
        <row r="128">
          <cell r="D128" t="str">
            <v>BA.AMMONIUM CHLORIDE BRINE - M3 1.03 SG</v>
          </cell>
        </row>
        <row r="129">
          <cell r="D129" t="str">
            <v>BA.AMMONIUM CHLORIDE BRINE - M3 1.04 SG</v>
          </cell>
        </row>
        <row r="130">
          <cell r="D130" t="str">
            <v>BA.AMMONIUM CHLORIDE BRINE - M3 1.05 SG</v>
          </cell>
        </row>
        <row r="131">
          <cell r="D131" t="str">
            <v>BA.AMMONIUM CHLORIDE BRINE - M3 1.06 SG</v>
          </cell>
        </row>
        <row r="132">
          <cell r="D132" t="str">
            <v>BA.AMMONIUM NITRATE - 25 KG BAG</v>
          </cell>
        </row>
        <row r="133">
          <cell r="D133" t="str">
            <v>BA.AMMONIUM NITRATE - 50 LB BAG</v>
          </cell>
        </row>
        <row r="134">
          <cell r="D134" t="str">
            <v>BA.AMMONIUM SULFATE - DRY - 50 LB BG3</v>
          </cell>
        </row>
        <row r="135">
          <cell r="D135" t="str">
            <v>BA.AMODRILL 1235 - 42 GAL BBL</v>
          </cell>
        </row>
        <row r="136">
          <cell r="D136" t="str">
            <v>BA.AMODRILL 1235 - TON (MT)</v>
          </cell>
        </row>
        <row r="137">
          <cell r="D137" t="str">
            <v>BA.AMODRILL 1500 - M3</v>
          </cell>
        </row>
        <row r="138">
          <cell r="D138" t="str">
            <v>BA.AMODRILL C14 - M3</v>
          </cell>
        </row>
        <row r="139">
          <cell r="D139" t="str">
            <v>BA.ANTISOL FL 100 - 25 KG BAG</v>
          </cell>
        </row>
        <row r="140">
          <cell r="D140" t="str">
            <v>BA.AQF-2, 5 GAL CAN NSF APPROVED       </v>
          </cell>
        </row>
        <row r="141">
          <cell r="D141" t="str">
            <v>BA.AQF-2, 55 GAL DRUM NSF APPROVED</v>
          </cell>
        </row>
        <row r="142">
          <cell r="D142" t="str">
            <v>BA.AQUA GUARD GROUT - 50 LB BAG</v>
          </cell>
        </row>
        <row r="143">
          <cell r="D143" t="str">
            <v>BA.AQUABLOK 3/8 - 50 LB BAG</v>
          </cell>
        </row>
        <row r="144">
          <cell r="D144" t="str">
            <v>BA.AQUABLOK 3/8 - 50 LB CAN</v>
          </cell>
        </row>
        <row r="145">
          <cell r="D145" t="str">
            <v>BA.AQUA-CLEAR AE - 1 CSE</v>
          </cell>
        </row>
        <row r="146">
          <cell r="D146" t="str">
            <v>BA.AQUA-CLEAR AE - 5 GAL CAN</v>
          </cell>
        </row>
        <row r="147">
          <cell r="D147" t="str">
            <v>BA.AQUA-CLEAR MGA - 1 CSE</v>
          </cell>
        </row>
        <row r="148">
          <cell r="D148" t="str">
            <v>BA.AQUA-CLEAR MGA - 50 LB CAN</v>
          </cell>
        </row>
        <row r="149">
          <cell r="D149" t="str">
            <v>BA.AQUA-CLEAR MSR - 15 CAN</v>
          </cell>
        </row>
        <row r="150">
          <cell r="D150" t="str">
            <v>BA.AQUA-CLEAR PFD - 1 CSE</v>
          </cell>
        </row>
        <row r="151">
          <cell r="D151" t="str">
            <v>BA.AQUA-CLEAR PFD - 25 KG CAN</v>
          </cell>
        </row>
        <row r="152">
          <cell r="D152" t="str">
            <v>BA.AQUA-CLEAR PFD - 5 GAL CAN</v>
          </cell>
        </row>
        <row r="153">
          <cell r="D153" t="str">
            <v>BA.AQUA-CLEAR PFD - LB</v>
          </cell>
        </row>
        <row r="154">
          <cell r="D154" t="str">
            <v>BA.AQUAGEL - 100 LB BAG</v>
          </cell>
        </row>
        <row r="155">
          <cell r="D155" t="str">
            <v>BA.AQUAGEL - 2205 LB BAG</v>
          </cell>
        </row>
        <row r="156">
          <cell r="D156" t="str">
            <v>BA.AQUAGEL - 25 KG BAG</v>
          </cell>
        </row>
        <row r="157">
          <cell r="D157" t="str">
            <v>BA.AQUAGEL - 50 KG BAG</v>
          </cell>
        </row>
        <row r="158">
          <cell r="D158" t="str">
            <v>BA.AQUAGEL - 50 LB BAG</v>
          </cell>
        </row>
        <row r="159">
          <cell r="D159" t="str">
            <v>BA.AQUAGEL - TON</v>
          </cell>
        </row>
        <row r="160">
          <cell r="D160" t="str">
            <v>BA.AQUAGEL C&amp;D - TON</v>
          </cell>
        </row>
        <row r="161">
          <cell r="D161" t="str">
            <v>BA.AQUAGEL GOLD - LB</v>
          </cell>
        </row>
        <row r="162">
          <cell r="D162" t="str">
            <v>BA.AQUAGEL GOLDSEAL - 1 TON BAG</v>
          </cell>
        </row>
        <row r="163">
          <cell r="D163" t="str">
            <v>BA.AQUAGEL GOLDSEAL - 100 LB BAG</v>
          </cell>
        </row>
        <row r="164">
          <cell r="D164" t="str">
            <v>BA.AQUAGEL GOLDSEAL - 1000 KG BAG</v>
          </cell>
        </row>
        <row r="165">
          <cell r="D165" t="str">
            <v>BA.AQUAGEL GOLDSEAL - 3000 LB BAG</v>
          </cell>
        </row>
        <row r="166">
          <cell r="D166" t="str">
            <v>BA.AQUAGEL GOLDSEAL - 50 KG BAG</v>
          </cell>
        </row>
        <row r="167">
          <cell r="D167" t="str">
            <v>BA.AQUAGEL GOLDSEAL - 50 LB BAG</v>
          </cell>
        </row>
        <row r="168">
          <cell r="D168" t="str">
            <v>BA.AQUAGEL GOLDSEAL - TON</v>
          </cell>
        </row>
        <row r="169">
          <cell r="D169" t="str">
            <v>BA.AQUA-GROUT - 40  LB CASE</v>
          </cell>
        </row>
        <row r="170">
          <cell r="D170" t="str">
            <v>BA.AQUAPAC REGULAR -  50 LB BAG</v>
          </cell>
        </row>
        <row r="171">
          <cell r="D171" t="str">
            <v>BA.AQUASORB-MEDIUM - 50 LB BAG</v>
          </cell>
        </row>
        <row r="172">
          <cell r="D172" t="str">
            <v>BA.AQUATONE-S - 55 GAL DRUM</v>
          </cell>
        </row>
        <row r="173">
          <cell r="D173" t="str">
            <v>BA.ASERRIN - 25 KG BAG</v>
          </cell>
        </row>
        <row r="174">
          <cell r="D174" t="str">
            <v>BA.ASPHALT - LB</v>
          </cell>
        </row>
        <row r="175">
          <cell r="D175" t="str">
            <v>BA.ATC  - GAL</v>
          </cell>
        </row>
        <row r="176">
          <cell r="D176" t="str">
            <v>BA.ATC - 195 KG DRUM</v>
          </cell>
        </row>
        <row r="177">
          <cell r="D177" t="str">
            <v>BA.ATC - 5 GAL CAN</v>
          </cell>
        </row>
        <row r="178">
          <cell r="D178" t="str">
            <v>BA.ATC - 55 GAL DRUM</v>
          </cell>
        </row>
        <row r="179">
          <cell r="D179" t="str">
            <v>BA.ATTACK-FOAM - 5 GAL CAN</v>
          </cell>
        </row>
        <row r="180">
          <cell r="D180" t="str">
            <v>BA.ATTAPULGITE - TON</v>
          </cell>
        </row>
        <row r="181">
          <cell r="D181" t="str">
            <v>BA.AZLON DROPPER BOTTLE 125ML</v>
          </cell>
        </row>
        <row r="182">
          <cell r="D182" t="str">
            <v>BA.B 1008-3 19 LTR  CAN</v>
          </cell>
        </row>
        <row r="183">
          <cell r="D183" t="str">
            <v>BA.B COR 55 - 200 LTR DRUM</v>
          </cell>
        </row>
        <row r="184">
          <cell r="D184" t="str">
            <v>BA.B DEFOAM - 200 LTR DRUM</v>
          </cell>
        </row>
        <row r="185">
          <cell r="D185" t="str">
            <v>BA.B FREE - 200 LTR DRUM</v>
          </cell>
        </row>
        <row r="186">
          <cell r="D186" t="str">
            <v>BA.B LUBE, 55GL DRM</v>
          </cell>
        </row>
        <row r="187">
          <cell r="D187" t="str">
            <v>BA.BARABLOK - 25 KG BAG</v>
          </cell>
        </row>
        <row r="188">
          <cell r="D188" t="str">
            <v>BA.BARABLOK - 50 LB BAG</v>
          </cell>
        </row>
        <row r="189">
          <cell r="D189" t="str">
            <v>BA.BARABLOK 400 - 50 LB BAG</v>
          </cell>
        </row>
        <row r="190">
          <cell r="D190" t="str">
            <v>BA.BARABRINE DEFOAM - 190 KG DRUM</v>
          </cell>
        </row>
        <row r="191">
          <cell r="D191" t="str">
            <v>BA.BARABRINE DEFOAM - 5 GAL CAN</v>
          </cell>
        </row>
        <row r="192">
          <cell r="D192" t="str">
            <v>BA.BARABRINE DEFOAM - 55 GAL DRUM</v>
          </cell>
        </row>
        <row r="193">
          <cell r="D193" t="str">
            <v>BA.BARABRINE SI - 5 GAL CAN</v>
          </cell>
        </row>
        <row r="194">
          <cell r="D194" t="str">
            <v>BA.BARABRINE SI - 55 GAL DRM</v>
          </cell>
        </row>
        <row r="195">
          <cell r="D195" t="str">
            <v>BA.BARABUF - 25 KG BAG</v>
          </cell>
        </row>
        <row r="196">
          <cell r="D196" t="str">
            <v>BA.BARABUF - 50 LB BAG</v>
          </cell>
        </row>
        <row r="197">
          <cell r="D197" t="str">
            <v>BA.BARACARB 150 - 1 LB</v>
          </cell>
        </row>
        <row r="198">
          <cell r="D198" t="str">
            <v>BA.BARACARB 150 - 1 TON (MT) BAG</v>
          </cell>
        </row>
        <row r="199">
          <cell r="D199" t="str">
            <v>BA.BARACARB 150 - 1 TON (ST) BAG</v>
          </cell>
        </row>
        <row r="200">
          <cell r="D200" t="str">
            <v>BA.BARACARB 150 - 100 LB BAG</v>
          </cell>
        </row>
        <row r="201">
          <cell r="D201" t="str">
            <v>BA.BARACARB 150 - 1000 KG BAG</v>
          </cell>
        </row>
        <row r="202">
          <cell r="D202" t="str">
            <v>BA.BARACARB 150 - 25 KG BAG</v>
          </cell>
        </row>
        <row r="203">
          <cell r="D203" t="str">
            <v>BA.BARACARB 150 - 50 LB BAG</v>
          </cell>
        </row>
        <row r="204">
          <cell r="D204" t="str">
            <v>BA.BARACARB 150 - 50 LB BG3</v>
          </cell>
        </row>
        <row r="205">
          <cell r="D205" t="str">
            <v>BA.BARACARB 25 - 1 TON BAG</v>
          </cell>
        </row>
        <row r="206">
          <cell r="D206" t="str">
            <v>BA.BARACARB 25 - 1LB</v>
          </cell>
        </row>
        <row r="207">
          <cell r="D207" t="str">
            <v>BA.BARACARB 25 - 25 KG BAG</v>
          </cell>
        </row>
        <row r="208">
          <cell r="D208" t="str">
            <v>BA.BARACARB 25 - 50 LB BAG</v>
          </cell>
        </row>
        <row r="209">
          <cell r="D209" t="str">
            <v>BA.BARACARB 25 - TON (MTN)</v>
          </cell>
        </row>
        <row r="210">
          <cell r="D210" t="str">
            <v>BA.BARACARB 25 - TON (STN)</v>
          </cell>
        </row>
        <row r="211">
          <cell r="D211" t="str">
            <v>BA.BARACARB 40-100 - 50 KG BAG</v>
          </cell>
        </row>
        <row r="212">
          <cell r="D212" t="str">
            <v>BA.BARACARB 5 - 1 LB</v>
          </cell>
        </row>
        <row r="213">
          <cell r="D213" t="str">
            <v>BA.BARACARB 5 - 1 TON BAG</v>
          </cell>
        </row>
        <row r="214">
          <cell r="D214" t="str">
            <v>BA.BARACARB 5 - 25 KG BAG</v>
          </cell>
        </row>
        <row r="215">
          <cell r="D215" t="str">
            <v>BA.BARACARB 5 - 50 KG BAG</v>
          </cell>
        </row>
        <row r="216">
          <cell r="D216" t="str">
            <v>BA.BARACARB 5 - 50 LB BAG</v>
          </cell>
        </row>
        <row r="217">
          <cell r="D217" t="str">
            <v>BA.BARACARB 5 - TON</v>
          </cell>
        </row>
        <row r="218">
          <cell r="D218" t="str">
            <v>BA.BARACARB 50 - 1 TON BAG</v>
          </cell>
        </row>
        <row r="219">
          <cell r="D219" t="str">
            <v>BA.BARACARB 50 - 25 KG BAG</v>
          </cell>
        </row>
        <row r="220">
          <cell r="D220" t="str">
            <v>BA.BARACARB 50 - 30 KG BAG</v>
          </cell>
        </row>
        <row r="221">
          <cell r="D221" t="str">
            <v>BA.BARACARB 50 - 40 KG BAG</v>
          </cell>
        </row>
        <row r="222">
          <cell r="D222" t="str">
            <v>BA.BARACARB 50 - 50 LB BAG</v>
          </cell>
        </row>
        <row r="223">
          <cell r="D223" t="str">
            <v>BA.BARACARB 50 - TON</v>
          </cell>
        </row>
        <row r="224">
          <cell r="D224" t="str">
            <v>BA.BARACARB 600 - 1 LB</v>
          </cell>
        </row>
        <row r="225">
          <cell r="D225" t="str">
            <v>BA.BARACARB 600 - 1 TON (MT) BAG</v>
          </cell>
        </row>
        <row r="226">
          <cell r="D226" t="str">
            <v>BA.BARACARB 600 - 25 KG BAG</v>
          </cell>
        </row>
        <row r="227">
          <cell r="D227" t="str">
            <v>BA.BARACARB 600 - 50 LB BAG</v>
          </cell>
        </row>
        <row r="228">
          <cell r="D228" t="str">
            <v>BA.BARACARB-DF 150 - 25 KG BAG</v>
          </cell>
        </row>
        <row r="229">
          <cell r="D229" t="str">
            <v>BA.BARACARB-DF 25 - 25 KG BAG</v>
          </cell>
        </row>
        <row r="230">
          <cell r="D230" t="str">
            <v>BA.BARACARB-DF 25 - 50 LB BAG</v>
          </cell>
        </row>
        <row r="231">
          <cell r="D231" t="str">
            <v>BA.BARACARB-DF 5 - 25 KG BAG</v>
          </cell>
        </row>
        <row r="232">
          <cell r="D232" t="str">
            <v>BA.BARACARB-DF 5 - 50 LB BAG</v>
          </cell>
        </row>
        <row r="233">
          <cell r="D233" t="str">
            <v>BA.BARACARB-DF 50 - 25 KG BAG</v>
          </cell>
        </row>
        <row r="234">
          <cell r="D234" t="str">
            <v>BA.BARACARB-DF 50 - 50 LB BAG</v>
          </cell>
        </row>
        <row r="235">
          <cell r="D235" t="str">
            <v>BA.BARACARB-DF 600 - 25 KG BAG</v>
          </cell>
        </row>
        <row r="236">
          <cell r="D236" t="str">
            <v>BA.BARACAT - 275 GAL DRUM</v>
          </cell>
        </row>
        <row r="237">
          <cell r="D237" t="str">
            <v>BA.BARACAT - 5 GAL CAN</v>
          </cell>
        </row>
        <row r="238">
          <cell r="D238" t="str">
            <v>BA.BARACAT - 55 GAL DRUM</v>
          </cell>
        </row>
        <row r="239">
          <cell r="D239" t="str">
            <v>BA.BARACAT - LB</v>
          </cell>
        </row>
        <row r="240">
          <cell r="D240" t="str">
            <v>BA.BARACOR 100 - 1000 KG IBC</v>
          </cell>
        </row>
        <row r="241">
          <cell r="D241" t="str">
            <v>BA.BARACOR 100 - 200 KG DRUM</v>
          </cell>
        </row>
        <row r="242">
          <cell r="D242" t="str">
            <v>BA.BARACOR 100 - 275 GAL IBC</v>
          </cell>
        </row>
        <row r="243">
          <cell r="D243" t="str">
            <v>BA.BARACOR 100 - 55 GAL DRUM</v>
          </cell>
        </row>
        <row r="244">
          <cell r="D244" t="str">
            <v>BA.BARACOR 100 - GAL</v>
          </cell>
        </row>
        <row r="245">
          <cell r="D245" t="str">
            <v>BA.BARACOR 1635 -   50 LB CAN</v>
          </cell>
        </row>
        <row r="246">
          <cell r="D246" t="str">
            <v>BA.BARACOR 450 - 280 KG DRUM</v>
          </cell>
        </row>
        <row r="247">
          <cell r="D247" t="str">
            <v>BA.BARACOR 450 - 55 GAL DRM</v>
          </cell>
        </row>
        <row r="248">
          <cell r="D248" t="str">
            <v>BA.BARACOR 700 - 1 GAL</v>
          </cell>
        </row>
        <row r="249">
          <cell r="D249" t="str">
            <v>BA.BARACOR 700 - 5 GAL CAN</v>
          </cell>
        </row>
        <row r="250">
          <cell r="D250" t="str">
            <v>BA.BARACOR 700 - 55 GAL DRUM</v>
          </cell>
        </row>
        <row r="251">
          <cell r="D251" t="str">
            <v>BA.BARACOR 700E - 272 KG DRUM</v>
          </cell>
        </row>
        <row r="252">
          <cell r="D252" t="str">
            <v>BA.BARACOR 95 - 1025 KG IBC</v>
          </cell>
        </row>
        <row r="253">
          <cell r="D253" t="str">
            <v>BA.BARACOR 95 - 190 KG DRUM</v>
          </cell>
        </row>
        <row r="254">
          <cell r="D254" t="str">
            <v>BA.BARACOR 95 - 205 KG DRUM</v>
          </cell>
        </row>
        <row r="255">
          <cell r="D255" t="str">
            <v>BA.BARACOR 95 - 205 LTR  DRUM</v>
          </cell>
        </row>
        <row r="256">
          <cell r="D256" t="str">
            <v>BA.BARACOR 95 - 5 GAL CAN</v>
          </cell>
        </row>
        <row r="257">
          <cell r="D257" t="str">
            <v>BA.BARACOR 95 - 55 GAL DRUM</v>
          </cell>
        </row>
        <row r="258">
          <cell r="D258" t="str">
            <v>BA.BARACOR 95 - LB</v>
          </cell>
        </row>
        <row r="259">
          <cell r="D259" t="str">
            <v>BA.BARACTIVE - 55 GAL DRM</v>
          </cell>
        </row>
        <row r="260">
          <cell r="D260" t="str">
            <v>BA.BARA-DEFOAM 1 - 5 GAL CAN</v>
          </cell>
        </row>
        <row r="261">
          <cell r="D261" t="str">
            <v>BA.BARADEFOAM CONCENTRATE - 190 KG DRUM</v>
          </cell>
        </row>
        <row r="262">
          <cell r="D262" t="str">
            <v>BA.BARA-DEFOAM HP - 19.8 KG CAN</v>
          </cell>
        </row>
        <row r="263">
          <cell r="D263" t="str">
            <v>BA.BARA-DEFOAM HP - 5 GAL CAN</v>
          </cell>
        </row>
        <row r="264">
          <cell r="D264" t="str">
            <v>BA.BARA-DEFOAM W300 - 180 KG DRUM</v>
          </cell>
        </row>
        <row r="265">
          <cell r="D265" t="str">
            <v>BA.BARA-DEFOAM W300 - 19 KG CAN</v>
          </cell>
        </row>
        <row r="266">
          <cell r="D266" t="str">
            <v>BA.BARA-DEFOAM W300 - 190 KG DRUM</v>
          </cell>
        </row>
        <row r="267">
          <cell r="D267" t="str">
            <v>BA.BARA-DEFOAM W300 - 25 KG CAN</v>
          </cell>
        </row>
        <row r="268">
          <cell r="D268" t="str">
            <v>BA.BARA-DEFOAM W300 - 25 LTR CAN</v>
          </cell>
        </row>
        <row r="269">
          <cell r="D269" t="str">
            <v>BA.BARA-DEFOAM W300 - 5 GAL CAN</v>
          </cell>
        </row>
        <row r="270">
          <cell r="D270" t="str">
            <v>BA.BARA-DEFOAM W300 - 55 GAL DRUM</v>
          </cell>
        </row>
        <row r="271">
          <cell r="D271" t="str">
            <v>BA.BARA-DEFOAM W300 - 800 KG TOTE</v>
          </cell>
        </row>
        <row r="272">
          <cell r="D272" t="str">
            <v>BA.BARA-DEFOAM W300 - 900 KG IBC</v>
          </cell>
        </row>
        <row r="273">
          <cell r="D273" t="str">
            <v>BA.BARA-DEFOAM W300 - 950 KG IBC</v>
          </cell>
        </row>
        <row r="274">
          <cell r="D274" t="str">
            <v>BA.BARADRIL-N - 42 GAL BBL</v>
          </cell>
        </row>
        <row r="275">
          <cell r="D275" t="str">
            <v>BA.BARADRIL-N - M3</v>
          </cell>
        </row>
        <row r="276">
          <cell r="D276" t="str">
            <v>BA.BARAFLAKE M - 22.7 KG BAG</v>
          </cell>
        </row>
        <row r="277">
          <cell r="D277" t="str">
            <v>BA.BARAFILM - 160 KG DRUM</v>
          </cell>
        </row>
        <row r="278">
          <cell r="D278" t="str">
            <v>BA.BARAFILM - 185 KG DRUM</v>
          </cell>
        </row>
        <row r="279">
          <cell r="D279" t="str">
            <v>BA.BARAFILM - 5 GAL CAN</v>
          </cell>
        </row>
        <row r="280">
          <cell r="D280" t="str">
            <v>BA.BARAFILM - 55 GAL DRUM</v>
          </cell>
        </row>
        <row r="281">
          <cell r="D281" t="str">
            <v>BA.BARAFILM - 900 KG TOTE</v>
          </cell>
        </row>
        <row r="282">
          <cell r="D282" t="str">
            <v>BA.BARAFILM  PETROFREE BLND-205 LTR DRM</v>
          </cell>
        </row>
        <row r="283">
          <cell r="D283" t="str">
            <v>BA.BARAFLOC - 1 CAN</v>
          </cell>
        </row>
        <row r="284">
          <cell r="D284" t="str">
            <v>BA.BARAFLOC - 25 KG CAN</v>
          </cell>
        </row>
        <row r="285">
          <cell r="D285" t="str">
            <v>BA.BARAFLOC - 35 LB CAN</v>
          </cell>
        </row>
        <row r="286">
          <cell r="D286" t="str">
            <v>BA.BARAFLOC - LB</v>
          </cell>
        </row>
        <row r="287">
          <cell r="D287" t="str">
            <v>BA.BARAFOS - 20 KG CAN</v>
          </cell>
        </row>
        <row r="288">
          <cell r="D288" t="str">
            <v>BA.BARAFOS - 50 LB BAG</v>
          </cell>
        </row>
        <row r="289">
          <cell r="D289" t="str">
            <v>BA.BARAKLEAN - 275 GAL DRUM</v>
          </cell>
        </row>
        <row r="290">
          <cell r="D290" t="str">
            <v>BA.BARAKLEAN - 42 GAL BBL</v>
          </cell>
        </row>
        <row r="291">
          <cell r="D291" t="str">
            <v>BA.BARAKLEAN - 55 GAL DRM</v>
          </cell>
        </row>
        <row r="292">
          <cell r="D292" t="str">
            <v>BA.BARAKLEAN  FL - 180 KG DRUM</v>
          </cell>
        </row>
        <row r="293">
          <cell r="D293" t="str">
            <v>BA.BARAKLEAN - GAL</v>
          </cell>
        </row>
        <row r="294">
          <cell r="D294" t="str">
            <v>BA.BARAKLEAN FL - 190 KG DRUM</v>
          </cell>
        </row>
        <row r="295">
          <cell r="D295" t="str">
            <v>BA.BARAKLEAN FL - 275 GAL IBC</v>
          </cell>
        </row>
        <row r="296">
          <cell r="D296" t="str">
            <v>BA.BARAKLEAN FL - 55 GAL DRUM</v>
          </cell>
        </row>
        <row r="297">
          <cell r="D297" t="str">
            <v>BA.BARAKLEAN FL - GAL</v>
          </cell>
        </row>
        <row r="298">
          <cell r="D298" t="str">
            <v>BA.BARAKLEAN FL PLUS - 180 KG DRUM</v>
          </cell>
        </row>
        <row r="299">
          <cell r="D299" t="str">
            <v>BA.BARAKLEAN FL PLUS - 190 KG DRUM</v>
          </cell>
        </row>
        <row r="300">
          <cell r="D300" t="str">
            <v>BA.BARAKLEAN FL PLUS - 55 GAL DRUM</v>
          </cell>
        </row>
        <row r="301">
          <cell r="D301" t="str">
            <v>BA.BARAKLEAN FL PLUS - M3 IBC</v>
          </cell>
        </row>
        <row r="302">
          <cell r="D302" t="str">
            <v>BA.BARAKLEAN GOLD - 1000 KG IBC</v>
          </cell>
        </row>
        <row r="303">
          <cell r="D303" t="str">
            <v>BA.BARAKLEAN GOLD - 150 KG DRUM</v>
          </cell>
        </row>
        <row r="304">
          <cell r="D304" t="str">
            <v>BA.BARAKLEAN GOLD - 190 KG DRUM</v>
          </cell>
        </row>
        <row r="305">
          <cell r="D305" t="str">
            <v>BA.BARAKLEAN GOLD - 215 KG DRUM</v>
          </cell>
        </row>
        <row r="306">
          <cell r="D306" t="str">
            <v>BA.BARAKLEAN GOLD - 220 KG DRUM</v>
          </cell>
        </row>
        <row r="307">
          <cell r="D307" t="str">
            <v>BA.BARAKLEAN GOLD BULK - M3</v>
          </cell>
        </row>
        <row r="308">
          <cell r="D308" t="str">
            <v>BA.BARAKLEAN NS PLUS - 180 KG DRUM</v>
          </cell>
        </row>
        <row r="309">
          <cell r="D309" t="str">
            <v>BA.BARAKLEAN NS PLUS - 190 KG DRUM</v>
          </cell>
        </row>
        <row r="310">
          <cell r="D310" t="str">
            <v>BA.BARAKLEAN NS PLUS - 55 GAL DRUM</v>
          </cell>
        </row>
        <row r="311">
          <cell r="D311" t="str">
            <v>BA.BARAKLEAN NS PLUS - 720 KG IBC</v>
          </cell>
        </row>
        <row r="312">
          <cell r="D312" t="str">
            <v>BA.Baraklean NS Plus - Bulk</v>
          </cell>
        </row>
        <row r="313">
          <cell r="D313" t="str">
            <v>BA.BARAKLEAN NS PLUS - M3 IBC</v>
          </cell>
        </row>
        <row r="314">
          <cell r="D314" t="str">
            <v>BA.BARAKLEAN NS PLUS - TON (MT)</v>
          </cell>
        </row>
        <row r="315">
          <cell r="D315" t="str">
            <v>BA.BARANEX - 25 KG BAG</v>
          </cell>
        </row>
        <row r="316">
          <cell r="D316" t="str">
            <v>BA.BARANEX - 50 LB BAG</v>
          </cell>
        </row>
        <row r="317">
          <cell r="D317" t="str">
            <v>BA.BARAPLUG - 25 KG BAG</v>
          </cell>
        </row>
        <row r="318">
          <cell r="D318" t="str">
            <v>BA.BARAPLUG - 50 LB BAG</v>
          </cell>
        </row>
        <row r="319">
          <cell r="D319" t="str">
            <v>BA.BARAPLUG 20 - 25 KG BAG</v>
          </cell>
        </row>
        <row r="320">
          <cell r="D320" t="str">
            <v>BA.BARAPLUG 20 - 50 LB BAG</v>
          </cell>
        </row>
        <row r="321">
          <cell r="D321" t="str">
            <v>BA.BARAPLUG 50 - 25 KG BAG</v>
          </cell>
        </row>
        <row r="322">
          <cell r="D322" t="str">
            <v>BA.BARAPLUG 50 - 50 LB BAG</v>
          </cell>
        </row>
        <row r="323">
          <cell r="D323" t="str">
            <v>BA.BARAPLUG 6/300 - 50 LB BAG</v>
          </cell>
        </row>
        <row r="324">
          <cell r="D324" t="str">
            <v>BA.BARAPLUG FINE - 25 KG BAG</v>
          </cell>
        </row>
        <row r="325">
          <cell r="D325" t="str">
            <v>BA.BARAPLUG X - 25 KG BAG</v>
          </cell>
        </row>
        <row r="326">
          <cell r="D326" t="str">
            <v>BA.BARARESIN VIS - 1 LB</v>
          </cell>
        </row>
        <row r="327">
          <cell r="D327" t="str">
            <v>BA.BARARESIN VIS - 40 LB BAG</v>
          </cell>
        </row>
        <row r="328">
          <cell r="D328" t="str">
            <v>BA.BARARESIN VIS - 40 LB DRUM</v>
          </cell>
        </row>
        <row r="329">
          <cell r="D329" t="str">
            <v>BA.BARASCAV D - 25 KG BAG</v>
          </cell>
        </row>
        <row r="330">
          <cell r="D330" t="str">
            <v>BA.BARASCAV D - 50 LB BAG</v>
          </cell>
        </row>
        <row r="331">
          <cell r="D331" t="str">
            <v>BA.BARASCAV L - 19 KG CAN</v>
          </cell>
        </row>
        <row r="332">
          <cell r="D332" t="str">
            <v>BA.BARASCAV L - 25 LTR  CAN</v>
          </cell>
        </row>
        <row r="333">
          <cell r="D333" t="str">
            <v>BA.BARASCAV L - 250 KG DRUM</v>
          </cell>
        </row>
        <row r="334">
          <cell r="D334" t="str">
            <v>BA.BARASCAV L - 5 GAL CAN</v>
          </cell>
        </row>
        <row r="335">
          <cell r="D335" t="str">
            <v>BA.BARASCAV L - 55 GAL DRUM</v>
          </cell>
        </row>
        <row r="336">
          <cell r="D336" t="str">
            <v>BA.BARASCAV-L - 275 GAL TOTE</v>
          </cell>
        </row>
        <row r="337">
          <cell r="D337" t="str">
            <v>BA.BARASCRUB - 55 GAL DRUM</v>
          </cell>
        </row>
        <row r="338">
          <cell r="D338" t="str">
            <v>BA.BARASCRUB - GAL</v>
          </cell>
        </row>
        <row r="339">
          <cell r="D339" t="str">
            <v>BA.BARASIL-S - 300 KG DRUM</v>
          </cell>
        </row>
        <row r="340">
          <cell r="D340" t="str">
            <v>BA.BARASIL-S - M3</v>
          </cell>
        </row>
        <row r="341">
          <cell r="D341" t="str">
            <v>BA.BARASORB - 15 LB BAG</v>
          </cell>
        </row>
        <row r="342">
          <cell r="D342" t="str">
            <v>BA.BARASTIM - 210 LTR DRUM</v>
          </cell>
        </row>
        <row r="343">
          <cell r="D343" t="str">
            <v>BA.BARATHIN-PLUS - 25 LB BAG</v>
          </cell>
        </row>
        <row r="344">
          <cell r="D344" t="str">
            <v>BA.BARAVIS - 50 LB BAG</v>
          </cell>
        </row>
        <row r="345">
          <cell r="D345" t="str">
            <v>BA.BARAZAN - 1 LB</v>
          </cell>
        </row>
        <row r="346">
          <cell r="D346" t="str">
            <v>BA.BARAZAN - 25 KG BAG</v>
          </cell>
        </row>
        <row r="347">
          <cell r="D347" t="str">
            <v>BA.BARAZAN - 25 LB BAG</v>
          </cell>
        </row>
        <row r="348">
          <cell r="D348" t="str">
            <v>BA.BARAZAN D - 25 KG BAG</v>
          </cell>
        </row>
        <row r="349">
          <cell r="D349" t="str">
            <v>BA.BARAZAN D - 25 LB BAG</v>
          </cell>
        </row>
        <row r="350">
          <cell r="D350" t="str">
            <v>BA.BARAZAN D PLUS - 25 KG BAG</v>
          </cell>
        </row>
        <row r="351">
          <cell r="D351" t="str">
            <v>BA.BARAZAN D PLUS - 25 LB BAG</v>
          </cell>
        </row>
        <row r="352">
          <cell r="D352" t="str">
            <v>BA.BARAZAN L - 275 GAL IBC</v>
          </cell>
        </row>
        <row r="353">
          <cell r="D353" t="str">
            <v>BA.BARAZAN L - 40 LB CAN</v>
          </cell>
        </row>
        <row r="354">
          <cell r="D354" t="str">
            <v>BA.BARAZAN L - 5 GAL CAN</v>
          </cell>
        </row>
        <row r="355">
          <cell r="D355" t="str">
            <v>BA.BARIMITE 200 - 1 TON BAG</v>
          </cell>
        </row>
        <row r="356">
          <cell r="D356" t="str">
            <v>BA.BARITE - 1 TON BAG</v>
          </cell>
        </row>
        <row r="357">
          <cell r="D357" t="str">
            <v>BA.BARITE - 1.2 TON (MT) BAG</v>
          </cell>
        </row>
        <row r="358">
          <cell r="D358" t="str">
            <v>BA.BARITE - 1.5 TON BAG</v>
          </cell>
        </row>
        <row r="359">
          <cell r="D359" t="str">
            <v>BA.BARITE - 100 LB BAG</v>
          </cell>
        </row>
        <row r="360">
          <cell r="D360" t="str">
            <v>BA.BARITE - 25 KG BAG</v>
          </cell>
        </row>
        <row r="361">
          <cell r="D361" t="str">
            <v>BA.BARITE - 40 KG BAG</v>
          </cell>
        </row>
        <row r="362">
          <cell r="D362" t="str">
            <v>BA.BARITE - 50 KG BAG</v>
          </cell>
        </row>
        <row r="363">
          <cell r="D363" t="str">
            <v>BA.BARITE - TON</v>
          </cell>
        </row>
        <row r="364">
          <cell r="D364" t="str">
            <v>BA.BARITE (FG) - 1 TON BAG</v>
          </cell>
        </row>
        <row r="365">
          <cell r="D365" t="str">
            <v>BA.BARITE (FG) - 1.5 TON BAG</v>
          </cell>
        </row>
        <row r="366">
          <cell r="D366" t="str">
            <v>BA.BARITE (FG) - 100 LB BAG</v>
          </cell>
        </row>
        <row r="367">
          <cell r="D367" t="str">
            <v>BA.BARITE (FG) - 50 LB BAG</v>
          </cell>
        </row>
        <row r="368">
          <cell r="D368" t="str">
            <v>BA.BARITE (FG) - TON</v>
          </cell>
        </row>
        <row r="369">
          <cell r="D369" t="str">
            <v>BA.BARITE 41 - 40 KG BAG</v>
          </cell>
        </row>
        <row r="370">
          <cell r="D370" t="str">
            <v>BA.BARITE 41 - TON (MT)</v>
          </cell>
        </row>
        <row r="371">
          <cell r="D371" t="str">
            <v>BA.BARITE ULTRA FINE - METRIC TON</v>
          </cell>
        </row>
        <row r="372">
          <cell r="D372" t="str">
            <v>BA.BARITE WHITE - TON</v>
          </cell>
        </row>
        <row r="373">
          <cell r="D373" t="str">
            <v>BA.BARODENSE - 100 LB BAG</v>
          </cell>
        </row>
        <row r="374">
          <cell r="D374" t="str">
            <v>BA.BAROFIBRE - 25 LB BAG</v>
          </cell>
        </row>
        <row r="375">
          <cell r="D375" t="str">
            <v>BA.BAROFIBRE COARSE - 40 LB BAG</v>
          </cell>
        </row>
        <row r="376">
          <cell r="D376" t="str">
            <v>BA.BAROFIBRE MEDIUM - 50 LB BAG</v>
          </cell>
        </row>
        <row r="377">
          <cell r="D377" t="str">
            <v>BA.BAROFIBRE SUPERFINE - 25 LB BAG</v>
          </cell>
        </row>
        <row r="378">
          <cell r="D378" t="str">
            <v>BA.BAROID  - 100 LB BAG</v>
          </cell>
        </row>
        <row r="379">
          <cell r="D379" t="str">
            <v>BA.BAROID  - 100 LB BAG</v>
          </cell>
        </row>
        <row r="380">
          <cell r="D380" t="str">
            <v>BA.BAROID 41 - 4000 LB BAG</v>
          </cell>
        </row>
        <row r="381">
          <cell r="D381" t="str">
            <v>BA.BAROID 41 - 50 LB BAG</v>
          </cell>
        </row>
        <row r="382">
          <cell r="D382" t="str">
            <v>BA.BAROID 41 - TON (ST)</v>
          </cell>
        </row>
        <row r="383">
          <cell r="D383" t="str">
            <v>BA.BAROID ALKANE - 42 GAL BBL</v>
          </cell>
        </row>
        <row r="384">
          <cell r="D384" t="str">
            <v>BA.BAROID BULK - ST</v>
          </cell>
        </row>
        <row r="385">
          <cell r="D385" t="str">
            <v>BA.BAROID CONCENTRATE III - 55 GAL DRUM</v>
          </cell>
        </row>
        <row r="386">
          <cell r="D386" t="str">
            <v>BA.BAROID GRANULAR 30 MESH - 50 LB BAG</v>
          </cell>
        </row>
        <row r="387">
          <cell r="D387" t="str">
            <v>BA.BAROID GRANULAR 30MESH - 3000 LB BAG</v>
          </cell>
        </row>
        <row r="388">
          <cell r="D388" t="str">
            <v>BA.BAROID O.B.M. - M3</v>
          </cell>
        </row>
        <row r="389">
          <cell r="D389" t="str">
            <v>BA.BAROID REGULAR - 4000 LB BAG</v>
          </cell>
        </row>
        <row r="390">
          <cell r="D390" t="str">
            <v>BA.BAROID REGULAR - 4000 LB BAG</v>
          </cell>
        </row>
        <row r="391">
          <cell r="D391" t="str">
            <v>BA.BAROID REGULAR - 50 KG BAG</v>
          </cell>
        </row>
        <row r="392">
          <cell r="D392" t="str">
            <v>BA.BAROID REGULAR - 50 LB BAG</v>
          </cell>
        </row>
        <row r="393">
          <cell r="D393" t="str">
            <v>BA.BAROID RIG WASH - 55 GAL DRUM</v>
          </cell>
        </row>
        <row r="394">
          <cell r="D394" t="str">
            <v>BA.BAROLIFT - 15 LB BOX</v>
          </cell>
        </row>
        <row r="395">
          <cell r="D395" t="str">
            <v>BA.BAROLIFT - 7.5 LB CASE</v>
          </cell>
        </row>
        <row r="396">
          <cell r="D396" t="str">
            <v>BA.BARO-LUBE GOLD SEAL - 1 GAL</v>
          </cell>
        </row>
        <row r="397">
          <cell r="D397" t="str">
            <v>BA.BARO-LUBE GOLD SEAL - 275 GAL IBC</v>
          </cell>
        </row>
        <row r="398">
          <cell r="D398" t="str">
            <v>BA.BARO-LUBE GOLD SEAL - 5 GAL CAN</v>
          </cell>
        </row>
        <row r="399">
          <cell r="D399" t="str">
            <v>BA.BARO-LUBE GOLD SEAL - 55 GAL DRUM</v>
          </cell>
        </row>
        <row r="400">
          <cell r="D400" t="str">
            <v>BA.BARO-LUBE NS - M3</v>
          </cell>
        </row>
        <row r="401">
          <cell r="D401" t="str">
            <v>BA.BAROSEAL - 40 LB BAG</v>
          </cell>
        </row>
        <row r="402">
          <cell r="D402" t="str">
            <v>BA.BARO-SEAL CLASSIC - 40 LB BAG</v>
          </cell>
        </row>
        <row r="403">
          <cell r="D403" t="str">
            <v>BA.BARO-SEAL COARSE - 40 LB BAG</v>
          </cell>
        </row>
        <row r="404">
          <cell r="D404" t="str">
            <v>BA.BARO-SEAL FINE - 40 LB BAG</v>
          </cell>
        </row>
        <row r="405">
          <cell r="D405" t="str">
            <v>BA.BAROSEAL MEDIUM - 35 LB BAG</v>
          </cell>
        </row>
        <row r="406">
          <cell r="D406" t="str">
            <v>BA.BARO-SEAL MEDIUM - 40 LB BAG</v>
          </cell>
        </row>
        <row r="407">
          <cell r="D407" t="str">
            <v>BA.BAROTHERM - 50 LB BAG</v>
          </cell>
        </row>
        <row r="408">
          <cell r="D408" t="str">
            <v>BA.BARO-TROL PLUS - 50 LB BAG</v>
          </cell>
        </row>
        <row r="409">
          <cell r="D409" t="str">
            <v>BA.BASE OIL - M3</v>
          </cell>
        </row>
        <row r="410">
          <cell r="D410" t="str">
            <v>BA.BASE OIL CLAIRSOL 350M HF - 159 LTR</v>
          </cell>
        </row>
        <row r="411">
          <cell r="D411" t="str">
            <v>BA.BASE OIL ESCAID 110 - 159 LTR  BBL</v>
          </cell>
        </row>
        <row r="412">
          <cell r="D412" t="str">
            <v>BA.BASE OIL EX CUTTING BULK - M3</v>
          </cell>
        </row>
        <row r="413">
          <cell r="D413" t="str">
            <v>BA.BASE OIL TOTAL DF1 - 159 LTR  BBL</v>
          </cell>
        </row>
        <row r="414">
          <cell r="D414" t="str">
            <v>BA.BASE OIL TOTAL HDF 2000 - M3</v>
          </cell>
        </row>
        <row r="415">
          <cell r="D415" t="str">
            <v>BA.BDF-265 - 55 GAL DRUM</v>
          </cell>
        </row>
        <row r="416">
          <cell r="D416" t="str">
            <v>BA.BDF-284 - 25 KG BAG</v>
          </cell>
        </row>
        <row r="417">
          <cell r="D417" t="str">
            <v>BA.BDF-290 - 180 KG DRUM</v>
          </cell>
        </row>
        <row r="418">
          <cell r="D418" t="str">
            <v>BA.BDF-290 - 850 KG IBC</v>
          </cell>
        </row>
        <row r="419">
          <cell r="D419" t="str">
            <v>BA.BDF-291 - 1 LTR</v>
          </cell>
        </row>
        <row r="420">
          <cell r="D420" t="str">
            <v>BA.BDF-291 - 205 LTR DRM</v>
          </cell>
        </row>
        <row r="421">
          <cell r="D421" t="str">
            <v>BA.BDF-292 - 55 GAL DRUM</v>
          </cell>
        </row>
        <row r="422">
          <cell r="D422" t="str">
            <v>BA.BDF-293 - 25 KG BAG</v>
          </cell>
        </row>
        <row r="423">
          <cell r="D423" t="str">
            <v>BA.BDF-293 - 50 LB BAG</v>
          </cell>
        </row>
        <row r="424">
          <cell r="D424" t="str">
            <v>BA.BDF-295 - 50 LB BAG</v>
          </cell>
        </row>
        <row r="425">
          <cell r="D425" t="str">
            <v>BA.BDF-299 - 55 LB BAG</v>
          </cell>
        </row>
        <row r="426">
          <cell r="D426" t="str">
            <v>BA.BDF-301 - 25 KG BAG</v>
          </cell>
        </row>
        <row r="427">
          <cell r="D427" t="str">
            <v>BA.BDF-303 - 180 KG DRUM</v>
          </cell>
        </row>
        <row r="428">
          <cell r="D428" t="str">
            <v>BA.BDF-315 - 25 KG BAG</v>
          </cell>
        </row>
        <row r="429">
          <cell r="D429" t="str">
            <v>BA.BDF-315 - 8 KG CAN</v>
          </cell>
        </row>
        <row r="430">
          <cell r="D430" t="str">
            <v>BA.BDF-319 - 40 LB DRUM</v>
          </cell>
        </row>
        <row r="431">
          <cell r="D431" t="str">
            <v>BA.BDF-321 - 200 KG DRUM</v>
          </cell>
        </row>
        <row r="432">
          <cell r="D432" t="str">
            <v>BA.BDF-325 - 1100 KG IBC</v>
          </cell>
        </row>
        <row r="433">
          <cell r="D433" t="str">
            <v>BA.BDF-325 - 210 KG DRUM</v>
          </cell>
        </row>
        <row r="434">
          <cell r="D434" t="str">
            <v>BA.BDF-341 -  25 KG BAG</v>
          </cell>
        </row>
        <row r="435">
          <cell r="D435" t="str">
            <v>BA.BDF-342 - 25 KG BAG</v>
          </cell>
        </row>
        <row r="436">
          <cell r="D436" t="str">
            <v>BA.BDF-352 - 190 KG DRUM</v>
          </cell>
        </row>
        <row r="437">
          <cell r="D437" t="str">
            <v>BA.BDF-364 - 900 KG IBCM</v>
          </cell>
        </row>
        <row r="438">
          <cell r="D438" t="str">
            <v>BA.BDF-364 - M3</v>
          </cell>
        </row>
        <row r="439">
          <cell r="D439" t="str">
            <v>BA.BDF-366 - 55.1 LB BAG</v>
          </cell>
        </row>
        <row r="440">
          <cell r="D440" t="str">
            <v>BA.BDF-368 - 208 LITER DRUM</v>
          </cell>
        </row>
        <row r="441">
          <cell r="D441" t="str">
            <v>BA.BDF-368 - 25 liter can</v>
          </cell>
        </row>
        <row r="442">
          <cell r="D442" t="str">
            <v>BA.BDF-370 - 50 LB BAG</v>
          </cell>
        </row>
        <row r="443">
          <cell r="D443" t="str">
            <v>BA.BDF-376 - 5 GAL CAN</v>
          </cell>
        </row>
        <row r="444">
          <cell r="D444" t="str">
            <v>BA.BDF-377 - 25 KG BAG</v>
          </cell>
        </row>
        <row r="445">
          <cell r="D445" t="str">
            <v>BA.BDF-384 - 1 GAL</v>
          </cell>
        </row>
        <row r="446">
          <cell r="D446" t="str">
            <v>BA.BDF-384 - 275 GAL IBC</v>
          </cell>
        </row>
        <row r="447">
          <cell r="D447" t="str">
            <v>BA.BDF-385 - 42 GAL BBL</v>
          </cell>
        </row>
        <row r="448">
          <cell r="D448" t="str">
            <v>BA.BDF-386 - 5 GAL CAN</v>
          </cell>
        </row>
        <row r="449">
          <cell r="D449" t="str">
            <v>BA.BDF-395 - 1000 LITER IBC</v>
          </cell>
        </row>
        <row r="450">
          <cell r="D450" t="str">
            <v>BA.BDF-395 200 LITER DRUM</v>
          </cell>
        </row>
        <row r="451">
          <cell r="D451" t="str">
            <v>BA.BDF-400 - 300 KG DRUM</v>
          </cell>
        </row>
        <row r="452">
          <cell r="D452" t="str">
            <v>BA.BDF-400 - LB</v>
          </cell>
        </row>
        <row r="453">
          <cell r="D453" t="str">
            <v>BA.BDF-401 - 55 GAL DRUM</v>
          </cell>
        </row>
        <row r="454">
          <cell r="D454" t="str">
            <v>BA.BDF-402 - 55 GAL DRUM</v>
          </cell>
        </row>
        <row r="455">
          <cell r="D455" t="str">
            <v>BA.BDF-403 - 25 KG BAG</v>
          </cell>
        </row>
        <row r="456">
          <cell r="D456" t="str">
            <v>BA.BDF-405 - 50 LB BAG</v>
          </cell>
        </row>
        <row r="457">
          <cell r="D457" t="str">
            <v>BA.BDF-407 - 25 KG BAG</v>
          </cell>
        </row>
        <row r="458">
          <cell r="D458" t="str">
            <v>BA.BDF-410 - 50 LB BAG</v>
          </cell>
        </row>
        <row r="459">
          <cell r="D459" t="str">
            <v>BA.BDF-429 - 50 LB BAG</v>
          </cell>
        </row>
        <row r="460">
          <cell r="D460" t="str">
            <v>BA.BDF-431 - 2000 LB BAG</v>
          </cell>
        </row>
        <row r="461">
          <cell r="D461" t="str">
            <v>BA.BDF-432 - 2500 LB BAG</v>
          </cell>
        </row>
        <row r="462">
          <cell r="D462" t="str">
            <v>BA.BDF-434 - 205 LITER DRUM</v>
          </cell>
        </row>
        <row r="463">
          <cell r="D463" t="str">
            <v>BA.BDF-435 - 205 LITER DRUM</v>
          </cell>
        </row>
        <row r="464">
          <cell r="D464" t="str">
            <v>BA.BDF-436 - 50 LB BAG</v>
          </cell>
        </row>
        <row r="465">
          <cell r="D465" t="str">
            <v>BA.BDF-437 - 50 LB BAG</v>
          </cell>
        </row>
        <row r="466">
          <cell r="D466" t="str">
            <v>BA.BDF-438 - 5 GAL CAN</v>
          </cell>
        </row>
        <row r="467">
          <cell r="D467" t="str">
            <v>BA.BDF-438 - 55 GAL DRUM</v>
          </cell>
        </row>
        <row r="468">
          <cell r="D468" t="str">
            <v>BA.BDF-440 - 50 LB BAG</v>
          </cell>
        </row>
        <row r="469">
          <cell r="D469" t="str">
            <v>BA.BDF-441 - 190 KG DRUM</v>
          </cell>
        </row>
        <row r="470">
          <cell r="D470" t="str">
            <v>BA.BDF-441 - 55 GAL DRUM</v>
          </cell>
        </row>
        <row r="471">
          <cell r="D471" t="str">
            <v>BA.BDF-441 - KG</v>
          </cell>
        </row>
        <row r="472">
          <cell r="D472" t="str">
            <v>BA.BDF-442 -55 GAL DRUM</v>
          </cell>
        </row>
        <row r="473">
          <cell r="D473" t="str">
            <v>BA.BDF-443 - 200 KG DRUM</v>
          </cell>
        </row>
        <row r="474">
          <cell r="D474" t="str">
            <v>BA.BDF-445 - 50 lb - bag</v>
          </cell>
        </row>
        <row r="475">
          <cell r="D475" t="str">
            <v>BA.BDF-447 - 1000 KG IBC</v>
          </cell>
        </row>
        <row r="476">
          <cell r="D476" t="str">
            <v>BA.BDF-447 - 250 KG DRUM</v>
          </cell>
        </row>
        <row r="477">
          <cell r="D477" t="str">
            <v>BA.BDF-447 - 30 KG CAN</v>
          </cell>
        </row>
        <row r="478">
          <cell r="D478" t="str">
            <v>BA.BDF-448 - 11 LB DRUM</v>
          </cell>
        </row>
        <row r="479">
          <cell r="D479" t="str">
            <v>BA.BDF-449 - 55 GAL DRUM</v>
          </cell>
        </row>
        <row r="480">
          <cell r="D480" t="str">
            <v>BA.BDF-450 - LITER</v>
          </cell>
        </row>
        <row r="481">
          <cell r="D481" t="str">
            <v>BA.BDF-450 - M3</v>
          </cell>
        </row>
        <row r="482">
          <cell r="D482" t="str">
            <v>BA.BDF-450 - M3 IBC</v>
          </cell>
        </row>
        <row r="483">
          <cell r="D483" t="str">
            <v>BA.BDF-450 -159 LITER BBL</v>
          </cell>
        </row>
        <row r="484">
          <cell r="D484" t="str">
            <v>BA.BDF-453 - 25 KG BAG</v>
          </cell>
        </row>
        <row r="485">
          <cell r="D485" t="str">
            <v>BA.BDF-454 - 25 KG BAG</v>
          </cell>
        </row>
        <row r="486">
          <cell r="D486" t="str">
            <v>BA.BDF-455 - 200 KG DRUM</v>
          </cell>
        </row>
        <row r="487">
          <cell r="D487" t="str">
            <v>BA.BDF-456 - 20 KG BAG</v>
          </cell>
        </row>
        <row r="488">
          <cell r="D488" t="str">
            <v>BA.BDF-458 - 25 LB BAG</v>
          </cell>
        </row>
        <row r="489">
          <cell r="D489" t="str">
            <v>BA.BDF-460 - 25 KG BAG</v>
          </cell>
        </row>
        <row r="490">
          <cell r="D490" t="str">
            <v>BA.BDF-460 - 850 KG BAG</v>
          </cell>
        </row>
        <row r="491">
          <cell r="D491" t="str">
            <v>BA.BDF-463 - 50 LB BAG</v>
          </cell>
        </row>
        <row r="492">
          <cell r="D492" t="str">
            <v>BA.BDF-464 - 50 LB BAG</v>
          </cell>
        </row>
        <row r="493">
          <cell r="D493" t="str">
            <v>BA.BDF-465 - 50 LB BAG</v>
          </cell>
        </row>
        <row r="494">
          <cell r="D494" t="str">
            <v>BA.BDF-467 - 25 KG BAG</v>
          </cell>
        </row>
        <row r="495">
          <cell r="D495" t="str">
            <v>BA.BDF-468 - 50 LB BAG</v>
          </cell>
        </row>
        <row r="496">
          <cell r="D496" t="str">
            <v>BA.BDF-471 - 25 KG BAG</v>
          </cell>
        </row>
        <row r="497">
          <cell r="D497" t="str">
            <v>BA.BDF-490 - 50 LB BAG</v>
          </cell>
        </row>
        <row r="498">
          <cell r="D498" t="str">
            <v>BA.BE-5 - 6 LB CAN</v>
          </cell>
        </row>
        <row r="499">
          <cell r="D499" t="str">
            <v>BA.BE-6(BACTERICIDE) - 1 LB</v>
          </cell>
        </row>
        <row r="500">
          <cell r="D500" t="str">
            <v>BA.BEN-EX - 2 LB BAG</v>
          </cell>
        </row>
        <row r="501">
          <cell r="D501" t="str">
            <v>BA.BENSEAL - 50 LB BAG</v>
          </cell>
        </row>
        <row r="502">
          <cell r="D502" t="str">
            <v>BA.BENT. CAPS 2 1/4 X 12 - EA</v>
          </cell>
        </row>
        <row r="503">
          <cell r="D503" t="str">
            <v>BA.BENT. CAPS 2 3/4 X 24 - EA</v>
          </cell>
        </row>
        <row r="504">
          <cell r="D504" t="str">
            <v>BA.BENT. CAPS 2 3/4 X 42 - EA</v>
          </cell>
        </row>
        <row r="505">
          <cell r="D505" t="str">
            <v>BA.BENTOGEL LI - 100 LB BAG</v>
          </cell>
        </row>
        <row r="506">
          <cell r="D506" t="str">
            <v>BA.BENTONE 150 - 50 LB BAG</v>
          </cell>
        </row>
        <row r="507">
          <cell r="D507" t="str">
            <v>BA.BENTONE 34 - 50 LB BAG</v>
          </cell>
        </row>
        <row r="508">
          <cell r="D508" t="str">
            <v>BA.BENTONE 38 - 25 KG BAG</v>
          </cell>
        </row>
        <row r="509">
          <cell r="D509" t="str">
            <v>BA.BENTONE 38 - 50 LB BAG</v>
          </cell>
        </row>
        <row r="510">
          <cell r="D510" t="str">
            <v>BA.BENTONE SD1 - 20 KG BAG</v>
          </cell>
        </row>
        <row r="511">
          <cell r="D511" t="str">
            <v>BA.BENTONITE - 1 TON BAG</v>
          </cell>
        </row>
        <row r="512">
          <cell r="D512" t="str">
            <v>BA.BENTONITE - 100 LB BAG</v>
          </cell>
        </row>
        <row r="513">
          <cell r="D513" t="str">
            <v>BA.BENTONITE - 25 KG BAG</v>
          </cell>
        </row>
        <row r="514">
          <cell r="D514" t="str">
            <v>BA.BENTONITE - 40 KG BAG</v>
          </cell>
        </row>
        <row r="515">
          <cell r="D515" t="str">
            <v>BA.BENTONITE - 50 KG BAG</v>
          </cell>
        </row>
        <row r="516">
          <cell r="D516" t="str">
            <v>BA.BENTONITE - 50 LB BAG</v>
          </cell>
        </row>
        <row r="517">
          <cell r="D517" t="str">
            <v>BA.BENTONITE - TON</v>
          </cell>
        </row>
        <row r="518">
          <cell r="D518" t="str">
            <v>BA.BENTONITE - TON (ST)</v>
          </cell>
        </row>
        <row r="519">
          <cell r="D519" t="str">
            <v>BA.BENTONITE 38 -  5 GAL CAN</v>
          </cell>
        </row>
        <row r="520">
          <cell r="D520" t="str">
            <v>BA.BENTONITE API MONOGRAM - 1200 KG BAG</v>
          </cell>
        </row>
        <row r="521">
          <cell r="D521" t="str">
            <v>BA.BENTONITE OCMA - 1 TON BAG</v>
          </cell>
        </row>
        <row r="522">
          <cell r="D522" t="str">
            <v>BA.BENTONITE OCMA - 25 KG BAG</v>
          </cell>
        </row>
        <row r="523">
          <cell r="D523" t="str">
            <v>BA.BENTONITE OCMA - TON</v>
          </cell>
        </row>
        <row r="524">
          <cell r="D524" t="str">
            <v>BA.BENTONITE PELLETS 1/2 - 50 LB CAN</v>
          </cell>
        </row>
        <row r="525">
          <cell r="D525" t="str">
            <v>BA.BENTONITE PELLETS 1/4 - 50 LB CAN</v>
          </cell>
        </row>
        <row r="526">
          <cell r="D526" t="str">
            <v>BA.BENTONITE PELLETS 3/8 - 50 LB CAN</v>
          </cell>
        </row>
        <row r="527">
          <cell r="D527" t="str">
            <v>BA.BENTONITE VICHAY - CEMENT - TON</v>
          </cell>
        </row>
        <row r="528">
          <cell r="D528" t="str">
            <v>BA.BICARBONATE OF SODA - 100 LB BAG</v>
          </cell>
        </row>
        <row r="529">
          <cell r="D529" t="str">
            <v>BA.BICARBONATE OF SODA - 25 KG BAG</v>
          </cell>
        </row>
        <row r="530">
          <cell r="D530" t="str">
            <v>BA.BICARBONATE OF SODA - 50 LB BAG</v>
          </cell>
        </row>
        <row r="531">
          <cell r="D531" t="str">
            <v>BA.BIO-BASE 100 - 55 GAL DRUM</v>
          </cell>
        </row>
        <row r="532">
          <cell r="D532" t="str">
            <v>BA.BIO-BASE 560 - 42 GAL BBL</v>
          </cell>
        </row>
        <row r="533">
          <cell r="D533" t="str">
            <v>BA.BIO-BORE - 50 LB BAG</v>
          </cell>
        </row>
        <row r="534">
          <cell r="D534" t="str">
            <v>BA.BIOCIDE - 5 GAL CAN</v>
          </cell>
        </row>
        <row r="535">
          <cell r="D535" t="str">
            <v>BA.BIO-POLYMER - 15 KG CAN</v>
          </cell>
        </row>
        <row r="536">
          <cell r="D536" t="str">
            <v>BA.BIORIZE - 35 LB BAG</v>
          </cell>
        </row>
        <row r="537">
          <cell r="D537" t="str">
            <v>BA.BIOVIS - 25 KG BAG</v>
          </cell>
        </row>
        <row r="538">
          <cell r="D538" t="str">
            <v>BA.BIOZAN - 50 LB BAG</v>
          </cell>
        </row>
        <row r="539">
          <cell r="D539" t="str">
            <v>BA.BLACK MAGIC (SFT) - 55 LB BAG</v>
          </cell>
        </row>
        <row r="540">
          <cell r="D540" t="str">
            <v>BA.BLEACH - 20 LTR CAN</v>
          </cell>
        </row>
        <row r="541">
          <cell r="D541" t="str">
            <v>BA.B-LUBE - 190 KG DRUM</v>
          </cell>
        </row>
        <row r="542">
          <cell r="D542" t="str">
            <v>BA.BONDTONE - 50 LB BAG</v>
          </cell>
        </row>
        <row r="543">
          <cell r="D543" t="str">
            <v>BA.BORAX - 25 KG BAG</v>
          </cell>
        </row>
        <row r="544">
          <cell r="D544" t="str">
            <v>BA.BORE-GEL - 25 KG BAG</v>
          </cell>
        </row>
        <row r="545">
          <cell r="D545" t="str">
            <v>BA.BORE-GEL - 50 LB BAG</v>
          </cell>
        </row>
        <row r="546">
          <cell r="D546" t="str">
            <v>BA.BORE-HIB - 5 GAL CAN</v>
          </cell>
        </row>
        <row r="547">
          <cell r="D547" t="str">
            <v>BA.BORE-HIB - 55 GAL DRUM</v>
          </cell>
        </row>
        <row r="548">
          <cell r="D548" t="str">
            <v>BA.BORE-HIB 1 GAL</v>
          </cell>
        </row>
        <row r="549">
          <cell r="D549" t="str">
            <v>BA.BORE-HIB DP - 25 KG BAG</v>
          </cell>
        </row>
        <row r="550">
          <cell r="D550" t="str">
            <v>BA.BORE-PLATE - 50 LB BAG</v>
          </cell>
        </row>
        <row r="551">
          <cell r="D551" t="str">
            <v>BA.BORE-PLUS - 50 LB BAG</v>
          </cell>
        </row>
        <row r="552">
          <cell r="D552" t="str">
            <v>BA.BORE-VIS II - 50 LB BAG</v>
          </cell>
        </row>
        <row r="553">
          <cell r="D553" t="str">
            <v>BA.BORIC ACID - 50 KG BAG</v>
          </cell>
        </row>
        <row r="554">
          <cell r="D554" t="str">
            <v>BA.BORRE-THIN F - 25 KG BAG</v>
          </cell>
        </row>
        <row r="555">
          <cell r="D555" t="str">
            <v>BA.BOXES - EA</v>
          </cell>
        </row>
        <row r="556">
          <cell r="D556" t="str">
            <v>BA.BRANDEXX - 25 LB BAG</v>
          </cell>
        </row>
        <row r="557">
          <cell r="D557" t="str">
            <v>BA.BRAZIL ORE -  TON</v>
          </cell>
        </row>
        <row r="558">
          <cell r="D558" t="str">
            <v>BA.BREAKBACK - 15 KG CAN</v>
          </cell>
        </row>
        <row r="559">
          <cell r="D559" t="str">
            <v>BA.BREAKBACK - 20 KG CAN</v>
          </cell>
        </row>
        <row r="560">
          <cell r="D560" t="str">
            <v>BA.BRIDGE MAGIC M 625 - 25 KG BAG</v>
          </cell>
        </row>
        <row r="561">
          <cell r="D561" t="str">
            <v>BA.BRIDGESAL PLUS - 25 KG BAG</v>
          </cell>
        </row>
        <row r="562">
          <cell r="D562" t="str">
            <v>BA.BRIDGESAL ULTRA - 50 LB BAG</v>
          </cell>
        </row>
        <row r="563">
          <cell r="D563" t="str">
            <v>BA.BRINE (C.CHL.20%) - LTR</v>
          </cell>
        </row>
        <row r="564">
          <cell r="D564" t="str">
            <v>BA.BRINE (C.CHL.35%) - LTR</v>
          </cell>
        </row>
        <row r="565">
          <cell r="D565" t="str">
            <v>BA.BRINE (C.CHL.38%) -  M3</v>
          </cell>
        </row>
        <row r="566">
          <cell r="D566" t="str">
            <v>BA.BRINE (C.CHL.38%) - 42 GAL BBL</v>
          </cell>
        </row>
        <row r="567">
          <cell r="D567" t="str">
            <v>BA.BRINE (C.CHLOR. 30%) - LTR</v>
          </cell>
        </row>
        <row r="568">
          <cell r="D568" t="str">
            <v>BA.BRINE 10.0 LPG - 42 GAL BBL</v>
          </cell>
        </row>
        <row r="569">
          <cell r="D569" t="str">
            <v>BA.BRINE 11.0 LPG - 42 GAL BBL</v>
          </cell>
        </row>
        <row r="570">
          <cell r="D570" t="str">
            <v>BA.BRINE 8.4 LPG - 42 GAL BBL</v>
          </cell>
        </row>
        <row r="571">
          <cell r="D571" t="str">
            <v>BA.BRINE 8.5 LPG - 42 GAL BBL</v>
          </cell>
        </row>
        <row r="572">
          <cell r="D572" t="str">
            <v>BA.BRINE 8.9 LPG - 42 GAL BBL</v>
          </cell>
        </row>
        <row r="573">
          <cell r="D573" t="str">
            <v>BA.BRINE LIQUID (C.CHL.) - LTR</v>
          </cell>
        </row>
        <row r="574">
          <cell r="D574" t="str">
            <v>BA.BRINE LIQUID (C.NIT.) - LTR</v>
          </cell>
        </row>
        <row r="575">
          <cell r="D575" t="str">
            <v>BA.BRINE WATER - 42 GAL BBL</v>
          </cell>
        </row>
        <row r="576">
          <cell r="D576" t="str">
            <v>BA.BROMI-MUL - 55 GAL DRM</v>
          </cell>
        </row>
        <row r="577">
          <cell r="D577" t="str">
            <v>BA.BROMI-VIS - 5 GAL CAN</v>
          </cell>
        </row>
        <row r="578">
          <cell r="D578" t="str">
            <v>BA.BROMONAPHTALENE - 25 KG PAIL</v>
          </cell>
        </row>
        <row r="579">
          <cell r="D579" t="str">
            <v>BA.BROWN KAOLIN - TON</v>
          </cell>
        </row>
        <row r="580">
          <cell r="D580" t="str">
            <v>BA.BXR - 50 LB BAG</v>
          </cell>
        </row>
        <row r="581">
          <cell r="D581" t="str">
            <v>BA.BXR L - 42 GAL BBL</v>
          </cell>
        </row>
        <row r="582">
          <cell r="D582" t="str">
            <v>BA.BXR L - 55 GAL DRUM</v>
          </cell>
        </row>
        <row r="583">
          <cell r="D583" t="str">
            <v>BA.C-107 FLOCCULANT - 25 KG BAG</v>
          </cell>
        </row>
        <row r="584">
          <cell r="D584" t="str">
            <v>BA.CaCl2/CaBr2 BRINE - M3</v>
          </cell>
        </row>
        <row r="585">
          <cell r="D585" t="str">
            <v>BA.CaCl2/CaBr2 BRINE - M3 1.38 SG</v>
          </cell>
        </row>
        <row r="586">
          <cell r="D586" t="str">
            <v>BA.CaCl2/CaBr2 BRINE - M3 1.38 SG+2deg C</v>
          </cell>
        </row>
        <row r="587">
          <cell r="D587" t="str">
            <v>BA.CaCl2/CaBr2 BRINE - M3 1.39 SG</v>
          </cell>
        </row>
        <row r="588">
          <cell r="D588" t="str">
            <v>BA.CaCl2/CaBr2 BRINE - M3 1.39 SG+2deg C</v>
          </cell>
        </row>
        <row r="589">
          <cell r="D589" t="str">
            <v>BA.CaCl2/CaBr2 BRINE - M3 1.40 SG</v>
          </cell>
        </row>
        <row r="590">
          <cell r="D590" t="str">
            <v>BA.CaCl2/CaBr2 BRINE - M3 1.40 SG+2deg C</v>
          </cell>
        </row>
        <row r="591">
          <cell r="D591" t="str">
            <v>BA.CaCl2/CaBr2 BRINE - M3 1.41 SG</v>
          </cell>
        </row>
        <row r="592">
          <cell r="D592" t="str">
            <v>BA.CaCl2/CaBr2 BRINE - M3 1.41 SG+2deg C</v>
          </cell>
        </row>
        <row r="593">
          <cell r="D593" t="str">
            <v>BA.CaCl2/CaBr2 BRINE - M3 1.42 SG</v>
          </cell>
        </row>
        <row r="594">
          <cell r="D594" t="str">
            <v>BA.CaCl2/CaBr2 BRINE - M3 1.42 SG+2deg C</v>
          </cell>
        </row>
        <row r="595">
          <cell r="D595" t="str">
            <v>BA.CaCl2/CaBr2 BRINE - M3 1.43 SG+2deg C</v>
          </cell>
        </row>
        <row r="596">
          <cell r="D596" t="str">
            <v>BA.CaCl2/CaBr2 BRINE - M3 1.44 SG</v>
          </cell>
        </row>
        <row r="597">
          <cell r="D597" t="str">
            <v>BA.CaCl2/CaBr2 BRINE - M3 1.44 SG+2deg C</v>
          </cell>
        </row>
        <row r="598">
          <cell r="D598" t="str">
            <v>BA.CaCl2/CaBr2 BRINE - M3 1.45 SG</v>
          </cell>
        </row>
        <row r="599">
          <cell r="D599" t="str">
            <v>BA.CaCl2/CaBr2 BRINE - M3 1.45 SG+2deg C</v>
          </cell>
        </row>
        <row r="600">
          <cell r="D600" t="str">
            <v>BA.CaCl2/CaBr2 BRINE - M3 1.46 SG</v>
          </cell>
        </row>
        <row r="601">
          <cell r="D601" t="str">
            <v>BA.CaCl2/CaBr2 BRINE - M3 1.46 SG+2deg C</v>
          </cell>
        </row>
        <row r="602">
          <cell r="D602" t="str">
            <v>BA.CaCl2/CaBr2 BRINE - M3 1.47 SG</v>
          </cell>
        </row>
        <row r="603">
          <cell r="D603" t="str">
            <v>BA.CaCl2/CaBr2 BRINE - M3 1.47 SG+2deg C</v>
          </cell>
        </row>
        <row r="604">
          <cell r="D604" t="str">
            <v>BA.CaCl2/CaBr2 BRINE - M3 1.48 SG</v>
          </cell>
        </row>
        <row r="605">
          <cell r="D605" t="str">
            <v>BA.CaCl2/CaBr2 BRINE - M3 1.48 SG+2deg C</v>
          </cell>
        </row>
        <row r="606">
          <cell r="D606" t="str">
            <v>BA.CaCl2/CaBr2 BRINE - M3 1.49 SG</v>
          </cell>
        </row>
        <row r="607">
          <cell r="D607" t="str">
            <v>BA.CaCl2/CaBr2 BRINE - M3 1.49 SG+2deg C</v>
          </cell>
        </row>
        <row r="608">
          <cell r="D608" t="str">
            <v>BA.CaCl2/CaBr2 BRINE - M3 1.50 SG</v>
          </cell>
        </row>
        <row r="609">
          <cell r="D609" t="str">
            <v>BA.CaCl2/CaBr2 BRINE - M3 1.50 SG+2deg C</v>
          </cell>
        </row>
        <row r="610">
          <cell r="D610" t="str">
            <v>BA.CaCl2/CaBr2 BRINE - M3 1.51 SG</v>
          </cell>
        </row>
        <row r="611">
          <cell r="D611" t="str">
            <v>BA.CaCl2/CaBr2 BRINE - M3 1.51 SG+2deg C</v>
          </cell>
        </row>
        <row r="612">
          <cell r="D612" t="str">
            <v>BA.CaCl2/CaBr2 BRINE - M3 1.52 SG</v>
          </cell>
        </row>
        <row r="613">
          <cell r="D613" t="str">
            <v>BA.CaCl2/CaBr2 BRINE - M3 1.52 SG+2deg C</v>
          </cell>
        </row>
        <row r="614">
          <cell r="D614" t="str">
            <v>BA.CaCl2/CaBr2 BRINE - M3 1.53 SG</v>
          </cell>
        </row>
        <row r="615">
          <cell r="D615" t="str">
            <v>BA.CaCl2/CaBr2 BRINE - M3 1.53 SG+2deg C</v>
          </cell>
        </row>
        <row r="616">
          <cell r="D616" t="str">
            <v>BA.CaCl2/CaBr2 BRINE - M3 1.54 SG</v>
          </cell>
        </row>
        <row r="617">
          <cell r="D617" t="str">
            <v>BA.CaCl2/CaBr2 BRINE - M3 1.54 SG+2deg C</v>
          </cell>
        </row>
        <row r="618">
          <cell r="D618" t="str">
            <v>BA.CaCl2/CaBr2 BRINE - M3 1.55 SG</v>
          </cell>
        </row>
        <row r="619">
          <cell r="D619" t="str">
            <v>BA.CaCl2/CaBr2 BRINE - M3 1.55 SG+2deg C</v>
          </cell>
        </row>
        <row r="620">
          <cell r="D620" t="str">
            <v>BA.CaCl2/CaBr2 BRINE - M3 1.56 SG</v>
          </cell>
        </row>
        <row r="621">
          <cell r="D621" t="str">
            <v>BA.CaCl2/CaBr2 BRINE - M3 1.56 SG+2deg C</v>
          </cell>
        </row>
        <row r="622">
          <cell r="D622" t="str">
            <v>BA.CaCl2/CaBr2 BRINE - M3 1.57 SG</v>
          </cell>
        </row>
        <row r="623">
          <cell r="D623" t="str">
            <v>BA.CaCl2/CaBr2 BRINE - M3 1.57 SG+2deg C</v>
          </cell>
        </row>
        <row r="624">
          <cell r="D624" t="str">
            <v>BA.CaCl2/CaBr2 BRINE - M3 1.58 SG</v>
          </cell>
        </row>
        <row r="625">
          <cell r="D625" t="str">
            <v>BA.CaCl2/CaBr2 BRINE - M3 1.58 SG+2deg C</v>
          </cell>
        </row>
        <row r="626">
          <cell r="D626" t="str">
            <v>BA.CaCl2/CaBr2 BRINE - M3 1.59 SG</v>
          </cell>
        </row>
        <row r="627">
          <cell r="D627" t="str">
            <v>BA.CaCl2/CaBr2 BRINE - M3 1.59 SG+2deg C</v>
          </cell>
        </row>
        <row r="628">
          <cell r="D628" t="str">
            <v>BA.CaCl2/CaBr2 BRINE - M3 1.60 SG</v>
          </cell>
        </row>
        <row r="629">
          <cell r="D629" t="str">
            <v>BA.CaCl2/CaBr2 BRINE - M3 1.60 SG+2deg C</v>
          </cell>
        </row>
        <row r="630">
          <cell r="D630" t="str">
            <v>BA.CaCl2/CaBr2 BRINE - M3 1.61 SG</v>
          </cell>
        </row>
        <row r="631">
          <cell r="D631" t="str">
            <v>BA.CaCl2/CaBr2 BRINE - M3 1.61 SG+2deg C</v>
          </cell>
        </row>
        <row r="632">
          <cell r="D632" t="str">
            <v>BA.CaCl2/CaBr2 BRINE - M3 1.62 SG</v>
          </cell>
        </row>
        <row r="633">
          <cell r="D633" t="str">
            <v>BA.CaCl2/CaBr2 BRINE - M3 1.62 SG+2deg C</v>
          </cell>
        </row>
        <row r="634">
          <cell r="D634" t="str">
            <v>BA.CaCl2/CaBr2 BRINE - M3 1.63 SG</v>
          </cell>
        </row>
        <row r="635">
          <cell r="D635" t="str">
            <v>BA.CaCl2/CaBr2 BRINE - M3 1.63 SG+2deg C</v>
          </cell>
        </row>
        <row r="636">
          <cell r="D636" t="str">
            <v>BA.CaCl2/CaBr2 BRINE - M3 1.64 SG</v>
          </cell>
        </row>
        <row r="637">
          <cell r="D637" t="str">
            <v>BA.CaCl2/CaBr2 BRINE - M3 1.64 SG+2deg C</v>
          </cell>
        </row>
        <row r="638">
          <cell r="D638" t="str">
            <v>BA.CaCl2/CaBr2 BRINE - M3 1.65 SG</v>
          </cell>
        </row>
        <row r="639">
          <cell r="D639" t="str">
            <v>BA.CaCl2/CaBr2 BRINE - M3 1.65 SG+2deg C</v>
          </cell>
        </row>
        <row r="640">
          <cell r="D640" t="str">
            <v>BA.CaCl2/CaBr2 BRINE - M3 1.66 SG</v>
          </cell>
        </row>
        <row r="641">
          <cell r="D641" t="str">
            <v>BA.CaCl2/CaBr2 BRINE - M3 1.66 SG+2deg C</v>
          </cell>
        </row>
        <row r="642">
          <cell r="D642" t="str">
            <v>BA.CaCl2/CaBr2 BRINE - M3 1.67 SG</v>
          </cell>
        </row>
        <row r="643">
          <cell r="D643" t="str">
            <v>BA.CaCl2/CaBr2 BRINE - M3 1.67 SG+2deg C</v>
          </cell>
        </row>
        <row r="644">
          <cell r="D644" t="str">
            <v>BA.CaCl2/CaBr2 BRINE - M3 1.68 SG</v>
          </cell>
        </row>
        <row r="645">
          <cell r="D645" t="str">
            <v>BA.CaCl2/CaBr2 BRINE - M3 1.68 SG+2deg C</v>
          </cell>
        </row>
        <row r="646">
          <cell r="D646" t="str">
            <v>BA.CaCl2/CaBr2 BRINE - M3 1.69 SG</v>
          </cell>
        </row>
        <row r="647">
          <cell r="D647" t="str">
            <v>BA.CaCl2/CaBr2 BRINE - M3 1.69 SG+2deg C</v>
          </cell>
        </row>
        <row r="648">
          <cell r="D648" t="str">
            <v>BA.CaCl2/CaBr2 BRINE - M3 1.70 SG</v>
          </cell>
        </row>
        <row r="649">
          <cell r="D649" t="str">
            <v>BA.CaCl2/CaBr2 BRINE - M3 1.70 SG+2deg C</v>
          </cell>
        </row>
        <row r="650">
          <cell r="D650" t="str">
            <v>BA.CaCl2/CaBr2 BRINE - M3 1.71 SG</v>
          </cell>
        </row>
        <row r="651">
          <cell r="D651" t="str">
            <v>BA.CaCl2/CaBr2 BRINE - M3 1.71 SG+2deg C</v>
          </cell>
        </row>
        <row r="652">
          <cell r="D652" t="str">
            <v>BA.CaCl2/CaBr2 BRINE - M3 1.72 SG</v>
          </cell>
        </row>
        <row r="653">
          <cell r="D653" t="str">
            <v>BA.CaCl2/CaBr2 BRINE - M3 1.72 SG+2deg C</v>
          </cell>
        </row>
        <row r="654">
          <cell r="D654" t="str">
            <v>BA.CaCl2/CaBr2 BRINE - M3 1.73 SG</v>
          </cell>
        </row>
        <row r="655">
          <cell r="D655" t="str">
            <v>BA.CaCl2/CaBr2 BRINE - M3 1.73 SG+2deg C</v>
          </cell>
        </row>
        <row r="656">
          <cell r="D656" t="str">
            <v>BA.CaCl2/CaBr2 BRINE - M3 1.74 SG</v>
          </cell>
        </row>
        <row r="657">
          <cell r="D657" t="str">
            <v>BA.CaCl2/CaBr2 BRINE - M3 1.74 SG+2deg C</v>
          </cell>
        </row>
        <row r="658">
          <cell r="D658" t="str">
            <v>BA.CaCl2/CaBr2 BRINE - M3 1.75 SG</v>
          </cell>
        </row>
        <row r="659">
          <cell r="D659" t="str">
            <v>BA.CaCl2/CaBr2 BRINE - M3 1.76 SG</v>
          </cell>
        </row>
        <row r="660">
          <cell r="D660" t="str">
            <v>BA.CaCl2/CaBr2 BRINE - M3 1.77 SG</v>
          </cell>
        </row>
        <row r="661">
          <cell r="D661" t="str">
            <v>BA.CaCl2/CaBr2 BRINE - M3 1.78 SG</v>
          </cell>
        </row>
        <row r="662">
          <cell r="D662" t="str">
            <v>BA.CaCl2/CaBr2 BRINE - M3 1.79 SG</v>
          </cell>
        </row>
        <row r="663">
          <cell r="D663" t="str">
            <v>BA.CaCl2/CaBr2 BRINE - M3 1.80 SG</v>
          </cell>
        </row>
        <row r="664">
          <cell r="D664" t="str">
            <v>BA.CAGE T408 - 10 KG BAG</v>
          </cell>
        </row>
        <row r="665">
          <cell r="D665" t="str">
            <v>BA.CAL CHLOR/CAL BROM 13.2-13.6 PPG  BBL</v>
          </cell>
        </row>
        <row r="666">
          <cell r="D666" t="str">
            <v>BA.CAL CHLOR/CAL BROM 15.1 PPG - BBL</v>
          </cell>
        </row>
        <row r="667">
          <cell r="D667" t="str">
            <v>BA.CAL.CARB. GLASS R - 25 KG BAG</v>
          </cell>
        </row>
        <row r="668">
          <cell r="D668" t="str">
            <v>BA.CAL.CARB. POULTRY GRT - 25 KG BAG</v>
          </cell>
        </row>
        <row r="669">
          <cell r="D669" t="str">
            <v>BA.CAL.CARB. SUPERCAL - 25 KG BAG</v>
          </cell>
        </row>
        <row r="670">
          <cell r="D670" t="str">
            <v>BA.CAL.CHLOR.MINI PELLETS - 50 LB BAG</v>
          </cell>
        </row>
        <row r="671">
          <cell r="D671" t="str">
            <v>BA.CAL/SODIUM CHLORIDE BRINE-42 GAL BBL</v>
          </cell>
        </row>
        <row r="672">
          <cell r="D672" t="str">
            <v>BA.CALC BROMIDE 11.7 PPG - 42 GAL BBL</v>
          </cell>
        </row>
        <row r="673">
          <cell r="D673" t="str">
            <v>BA.CALC BROMIDE 11.8 PPG - 42 GAL BBL</v>
          </cell>
        </row>
        <row r="674">
          <cell r="D674" t="str">
            <v>BA.CALC BROMIDE 11.9 PPG - 42 GAL BBL</v>
          </cell>
        </row>
        <row r="675">
          <cell r="D675" t="str">
            <v>BA.CALC BROMIDE 12.0 PPG - 42 GAL BBL</v>
          </cell>
        </row>
        <row r="676">
          <cell r="D676" t="str">
            <v>BA.CALC BROMIDE 12.1 PPG - 42 GAL BBL</v>
          </cell>
        </row>
        <row r="677">
          <cell r="D677" t="str">
            <v>BA.CALC BROMIDE 12.2 PPG - 42 GAL BBL</v>
          </cell>
        </row>
        <row r="678">
          <cell r="D678" t="str">
            <v>BA.CALC BROMIDE 12.3 PPG - 42 GAL BBL</v>
          </cell>
        </row>
        <row r="679">
          <cell r="D679" t="str">
            <v>BA.CALC BROMIDE 12.4 PPG - 42 GAL BBL</v>
          </cell>
        </row>
        <row r="680">
          <cell r="D680" t="str">
            <v>BA.CALC BROMIDE 12.5 PPG - 42 GAL BBL</v>
          </cell>
        </row>
        <row r="681">
          <cell r="D681" t="str">
            <v>BA.CALC BROMIDE 12.6 PPG - 42 GAL BBL</v>
          </cell>
        </row>
        <row r="682">
          <cell r="D682" t="str">
            <v>BA.CALC BROMIDE 12.7 PPG - 42 GAL BBL</v>
          </cell>
        </row>
        <row r="683">
          <cell r="D683" t="str">
            <v>BA.CALC BROMIDE 12.8 PPG - 42 GAL BBL</v>
          </cell>
        </row>
        <row r="684">
          <cell r="D684" t="str">
            <v>BA.CALC BROMIDE 12.9 PPG - 42 GAL BBL</v>
          </cell>
        </row>
        <row r="685">
          <cell r="D685" t="str">
            <v>BA.CALC BROMIDE 13.0 PPG - 42 GAL BBL</v>
          </cell>
        </row>
        <row r="686">
          <cell r="D686" t="str">
            <v>BA.CALC BROMIDE 13.1 PPG - 42 GAL BBL</v>
          </cell>
        </row>
        <row r="687">
          <cell r="D687" t="str">
            <v>BA.CALC BROMIDE 13.2 PPG - 42 GAL BBL</v>
          </cell>
        </row>
        <row r="688">
          <cell r="D688" t="str">
            <v>BA.CALC BROMIDE 13.3 PPG - 42 GAL BBL</v>
          </cell>
        </row>
        <row r="689">
          <cell r="D689" t="str">
            <v>BA.CALC BROMIDE 13.4 PPG - 42 GAL BBL</v>
          </cell>
        </row>
        <row r="690">
          <cell r="D690" t="str">
            <v>BA.CALC BROMIDE 13.5 PPG - 42 GAL BBL</v>
          </cell>
        </row>
        <row r="691">
          <cell r="D691" t="str">
            <v>BA.CALC BROMIDE 13.6 PPG - 42 GAL BBL</v>
          </cell>
        </row>
        <row r="692">
          <cell r="D692" t="str">
            <v>BA.CALC BROMIDE 13.7 PPG - 42 GAL BBL</v>
          </cell>
        </row>
        <row r="693">
          <cell r="D693" t="str">
            <v>BA.CALC BROMIDE 13.8 PPG - 42 GAL BBL</v>
          </cell>
        </row>
        <row r="694">
          <cell r="D694" t="str">
            <v>BA.CALC BROMIDE 13.9 PPG - 42 GAL BBL</v>
          </cell>
        </row>
        <row r="695">
          <cell r="D695" t="str">
            <v>BA.CALC BROMIDE 14.0 PPG - 42 GAL BBL</v>
          </cell>
        </row>
        <row r="696">
          <cell r="D696" t="str">
            <v>BA.CALC BROMIDE 14.1 PPG - 42 GAL BBL</v>
          </cell>
        </row>
        <row r="697">
          <cell r="D697" t="str">
            <v>BA.CALC BROMIDE 14.2 - 275 GAL DRUM</v>
          </cell>
        </row>
        <row r="698">
          <cell r="D698" t="str">
            <v>BA.CALC BROMIDE 14.2 PPG - 42 GAL BBL</v>
          </cell>
        </row>
        <row r="699">
          <cell r="D699" t="str">
            <v>BA.CALC BROMIDE 14.3 PPG - 42 GAL BBL</v>
          </cell>
        </row>
        <row r="700">
          <cell r="D700" t="str">
            <v>BA.CALC BROMIDE 14.4 PPG - 42 GAL BBL</v>
          </cell>
        </row>
        <row r="701">
          <cell r="D701" t="str">
            <v>BA.CALC BROMIDE 14.5 PPG - 42 GAL BBL</v>
          </cell>
        </row>
        <row r="702">
          <cell r="D702" t="str">
            <v>BA.CALC BROMIDE 14.6 PPG - 42 GAL BBL</v>
          </cell>
        </row>
        <row r="703">
          <cell r="D703" t="str">
            <v>BA.CALC BROMIDE 14.7 PPG - 42 GAL BBL</v>
          </cell>
        </row>
        <row r="704">
          <cell r="D704" t="str">
            <v>BA.CALC BROMIDE 14.8 PPG - 42 GAL BBL</v>
          </cell>
        </row>
        <row r="705">
          <cell r="D705" t="str">
            <v>BA.CALC BROMIDE 14.9 PPG - 42 GAL BBL</v>
          </cell>
        </row>
        <row r="706">
          <cell r="D706" t="str">
            <v>BA.CALC BROMIDE 15.0 PPG - 42 GAL BBL</v>
          </cell>
        </row>
        <row r="707">
          <cell r="D707" t="str">
            <v>BA.CALC BROMIDE 15.1 PPG - 42 GAL BBL</v>
          </cell>
        </row>
        <row r="708">
          <cell r="D708" t="str">
            <v>BA.CALC BROMIDE SG - 1.402 - M3</v>
          </cell>
        </row>
        <row r="709">
          <cell r="D709" t="str">
            <v>BA.CALC BROMIDE SG - 1.414 - M3</v>
          </cell>
        </row>
        <row r="710">
          <cell r="D710" t="str">
            <v>BA.CALC BROMIDE SG - 1.426 - M3</v>
          </cell>
        </row>
        <row r="711">
          <cell r="D711" t="str">
            <v>BA.CALC BROMIDE SG - 1.438 - M3</v>
          </cell>
        </row>
        <row r="712">
          <cell r="D712" t="str">
            <v>BA.CALC BROMIDE SG - 1.450 - M3</v>
          </cell>
        </row>
        <row r="713">
          <cell r="D713" t="str">
            <v>BA.CALC BROMIDE SG - 1.462 - M3</v>
          </cell>
        </row>
        <row r="714">
          <cell r="D714" t="str">
            <v>BA.CALC BROMIDE SG - 1.474 - M3</v>
          </cell>
        </row>
        <row r="715">
          <cell r="D715" t="str">
            <v>BA.CALC BROMIDE SG - 1.486 - M3</v>
          </cell>
        </row>
        <row r="716">
          <cell r="D716" t="str">
            <v>BA.CALC BROMIDE SG - 1.498 - M3</v>
          </cell>
        </row>
        <row r="717">
          <cell r="D717" t="str">
            <v>BA.CALC BROMIDE SG - 1.510 - M3</v>
          </cell>
        </row>
        <row r="718">
          <cell r="D718" t="str">
            <v>BA.CALC BROMIDE SG - 1.522 - M3</v>
          </cell>
        </row>
        <row r="719">
          <cell r="D719" t="str">
            <v>BA.CALC BROMIDE SG - 1.534 - M3</v>
          </cell>
        </row>
        <row r="720">
          <cell r="D720" t="str">
            <v>BA.CALC BROMIDE SG - 1.546 - M3</v>
          </cell>
        </row>
        <row r="721">
          <cell r="D721" t="str">
            <v>BA.CALC BROMIDE SG - 1.558 - M3</v>
          </cell>
        </row>
        <row r="722">
          <cell r="D722" t="str">
            <v>BA.CALC BROMIDE SG - 1.570 - M3</v>
          </cell>
        </row>
        <row r="723">
          <cell r="D723" t="str">
            <v>BA.CALC BROMIDE SG - 1.582 - M3</v>
          </cell>
        </row>
        <row r="724">
          <cell r="D724" t="str">
            <v>BA.CALC BROMIDE SG - 1.594 - M3</v>
          </cell>
        </row>
        <row r="725">
          <cell r="D725" t="str">
            <v>BA.CALC BROMIDE SG - 1.606 - M3</v>
          </cell>
        </row>
        <row r="726">
          <cell r="D726" t="str">
            <v>BA.CALC BROMIDE SG - 1.618 - M3</v>
          </cell>
        </row>
        <row r="727">
          <cell r="D727" t="str">
            <v>BA.CALC BROMIDE SG - 1.630 - M3</v>
          </cell>
        </row>
        <row r="728">
          <cell r="D728" t="str">
            <v>BA.CALC BROMIDE SG - 1.642 - M3</v>
          </cell>
        </row>
        <row r="729">
          <cell r="D729" t="str">
            <v>BA.CALC BROMIDE SG - 1.654 - M3</v>
          </cell>
        </row>
        <row r="730">
          <cell r="D730" t="str">
            <v>BA.CALC BROMIDE SG - 1.666 - M3</v>
          </cell>
        </row>
        <row r="731">
          <cell r="D731" t="str">
            <v>BA.CALC BROMIDE SG - 1.678 - M3</v>
          </cell>
        </row>
        <row r="732">
          <cell r="D732" t="str">
            <v>BA.CALC BROMIDE SG - 1.690 - M3</v>
          </cell>
        </row>
        <row r="733">
          <cell r="D733" t="str">
            <v>BA.CALC BROMIDE SG - 1.702 - M3</v>
          </cell>
        </row>
        <row r="734">
          <cell r="D734" t="str">
            <v>BA.CALC BROMIDE SG - 1.714 - M3</v>
          </cell>
        </row>
        <row r="735">
          <cell r="D735" t="str">
            <v>BA.CALC BROMIDE SG - 1.726 - M3</v>
          </cell>
        </row>
        <row r="736">
          <cell r="D736" t="str">
            <v>BA.CALC BROMIDE SG - 1.738 - M3</v>
          </cell>
        </row>
        <row r="737">
          <cell r="D737" t="str">
            <v>BA.CALC BROMIDE SG - 1.750 - M3</v>
          </cell>
        </row>
        <row r="738">
          <cell r="D738" t="str">
            <v>BA.CALC BROMIDE SG - 1.762 - M3</v>
          </cell>
        </row>
        <row r="739">
          <cell r="D739" t="str">
            <v>BA.CALC BROMIDE SG - 1.774 - M3</v>
          </cell>
        </row>
        <row r="740">
          <cell r="D740" t="str">
            <v>BA.CALC BROMIDE SG - 1.786 - M3</v>
          </cell>
        </row>
        <row r="741">
          <cell r="D741" t="str">
            <v>BA.CALC BROMIDE SG - 1.797 - M3</v>
          </cell>
        </row>
        <row r="742">
          <cell r="D742" t="str">
            <v>BA.CALC BROMIDE SG - 1.809 - M3</v>
          </cell>
        </row>
        <row r="743">
          <cell r="D743" t="str">
            <v>BA.CALC BROMIDE/CHLORIDE SG-1.65 - M3</v>
          </cell>
        </row>
        <row r="744">
          <cell r="D744" t="str">
            <v>BA.CALC CARBONATE MICRONIZED - 25 KG BAG</v>
          </cell>
        </row>
        <row r="745">
          <cell r="D745" t="str">
            <v>BA.CALC CARBONATE MICRONIZED - 30 KG BAG</v>
          </cell>
        </row>
        <row r="746">
          <cell r="D746" t="str">
            <v>BA.CALC CHLORIDE 10.0 PPG - 42 GAL BBL</v>
          </cell>
        </row>
        <row r="747">
          <cell r="D747" t="str">
            <v>BA.CALC CHLORIDE 10.1 PPG - 42 GAL BBL</v>
          </cell>
        </row>
        <row r="748">
          <cell r="D748" t="str">
            <v>BA.CALC CHLORIDE 10.2 PPG - 42 GAL BBL</v>
          </cell>
        </row>
        <row r="749">
          <cell r="D749" t="str">
            <v>BA.CALC CHLORIDE 10.3 PPG - 42 GAL BBL</v>
          </cell>
        </row>
        <row r="750">
          <cell r="D750" t="str">
            <v>BA.CALC CHLORIDE 10.4 PPG - 42 GAL BBL</v>
          </cell>
        </row>
        <row r="751">
          <cell r="D751" t="str">
            <v>BA.CALC CHLORIDE 10.5 PPG - 42 GAL BBL</v>
          </cell>
        </row>
        <row r="752">
          <cell r="D752" t="str">
            <v>BA.CALC CHLORIDE 10.6 PPG - 42 GAL BBL</v>
          </cell>
        </row>
        <row r="753">
          <cell r="D753" t="str">
            <v>BA.CALC CHLORIDE 10.7 PPG - 42 GAL BBL</v>
          </cell>
        </row>
        <row r="754">
          <cell r="D754" t="str">
            <v>BA.CALC CHLORIDE 10.8 PPG - 42 GAL BBL</v>
          </cell>
        </row>
        <row r="755">
          <cell r="D755" t="str">
            <v>BA.CALC CHLORIDE 10.9 PPG - 42 GAL BBL</v>
          </cell>
        </row>
        <row r="756">
          <cell r="D756" t="str">
            <v>BA.CALC CHLORIDE 11.0 PPG - 42 GAL BBL</v>
          </cell>
        </row>
        <row r="757">
          <cell r="D757" t="str">
            <v>BA.CALC CHLORIDE 11.1 PPG - 42 GAL BBL</v>
          </cell>
        </row>
        <row r="758">
          <cell r="D758" t="str">
            <v>BA.CALC CHLORIDE 11.2 PPG - 42 GAL BBL</v>
          </cell>
        </row>
        <row r="759">
          <cell r="D759" t="str">
            <v>BA.CALC CHLORIDE 11.3 PPG - 42 GAL BBL</v>
          </cell>
        </row>
        <row r="760">
          <cell r="D760" t="str">
            <v>BA.CALC CHLORIDE 11.4 PPG - 42 GAL BBL</v>
          </cell>
        </row>
        <row r="761">
          <cell r="D761" t="str">
            <v>BA.CALC CHLORIDE 11.5 PPG - 42 GAL BBL</v>
          </cell>
        </row>
        <row r="762">
          <cell r="D762" t="str">
            <v>BA.CALC CHLORIDE 11.6 - TON</v>
          </cell>
        </row>
        <row r="763">
          <cell r="D763" t="str">
            <v>BA.CALC CHLORIDE 11.6 PPG - 42 GAL BBL</v>
          </cell>
        </row>
        <row r="764">
          <cell r="D764" t="str">
            <v>BA.CALC CHLORIDE 8.5 PPG - 42 GAL BBL</v>
          </cell>
        </row>
        <row r="765">
          <cell r="D765" t="str">
            <v>BA.CALC CHLORIDE 8.6 PPG - 42 GAL BBL</v>
          </cell>
        </row>
        <row r="766">
          <cell r="D766" t="str">
            <v>BA.CALC CHLORIDE 8.7 PPG - 42 GAL BBL</v>
          </cell>
        </row>
        <row r="767">
          <cell r="D767" t="str">
            <v>BA.CALC CHLORIDE 8.8 PPG - 42 GAL BBL</v>
          </cell>
        </row>
        <row r="768">
          <cell r="D768" t="str">
            <v>BA.CALC CHLORIDE 8.9 PPG - 42 GAL BBL</v>
          </cell>
        </row>
        <row r="769">
          <cell r="D769" t="str">
            <v>BA.CALC CHLORIDE 9.0 PPG - 42 GAL BBL</v>
          </cell>
        </row>
        <row r="770">
          <cell r="D770" t="str">
            <v>BA.CALC CHLORIDE 9.1 PPG - 42 GAL BBL</v>
          </cell>
        </row>
        <row r="771">
          <cell r="D771" t="str">
            <v>BA.CALC CHLORIDE 9.2 PPG - 42 GAL BBL</v>
          </cell>
        </row>
        <row r="772">
          <cell r="D772" t="str">
            <v>BA.CALC CHLORIDE 9.3 PPG - 42 GAL BBL</v>
          </cell>
        </row>
        <row r="773">
          <cell r="D773" t="str">
            <v>BA.CALC CHLORIDE 9.4 PPG - 42 GAL BBL</v>
          </cell>
        </row>
        <row r="774">
          <cell r="D774" t="str">
            <v>BA.CALC CHLORIDE 9.5 PPG - 42 GAL BBL</v>
          </cell>
        </row>
        <row r="775">
          <cell r="D775" t="str">
            <v>BA.CALC CHLORIDE 9.6 PPG - 42 GAL BBL</v>
          </cell>
        </row>
        <row r="776">
          <cell r="D776" t="str">
            <v>BA.CALC CHLORIDE 9.7 PPG - 42 GAL BBL</v>
          </cell>
        </row>
        <row r="777">
          <cell r="D777" t="str">
            <v>BA.CALC CHLORIDE 9.8 PPG - 42 GAL BBL</v>
          </cell>
        </row>
        <row r="778">
          <cell r="D778" t="str">
            <v>BA.CALC CHLORIDE 9.9 PPG - 42 GAL BBL</v>
          </cell>
        </row>
        <row r="779">
          <cell r="D779" t="str">
            <v>BA.CALC CHLORIDE SG - 1.019 - M3</v>
          </cell>
        </row>
        <row r="780">
          <cell r="D780" t="str">
            <v>BA.CALC CHLORIDE SG - 1.031 - M3</v>
          </cell>
        </row>
        <row r="781">
          <cell r="D781" t="str">
            <v>BA.CALC CHLORIDE SG - 1.043 - M3</v>
          </cell>
        </row>
        <row r="782">
          <cell r="D782" t="str">
            <v>BA.CALC CHLORIDE SG - 1.055 - M3</v>
          </cell>
        </row>
        <row r="783">
          <cell r="D783" t="str">
            <v>BA.CALC CHLORIDE SG - 1.067 - M3</v>
          </cell>
        </row>
        <row r="784">
          <cell r="D784" t="str">
            <v>BA.CALC CHLORIDE SG - 1.078 - M3</v>
          </cell>
        </row>
        <row r="785">
          <cell r="D785" t="str">
            <v>BA.CALC CHLORIDE SG - 1.090 - M3</v>
          </cell>
        </row>
        <row r="786">
          <cell r="D786" t="str">
            <v>BA.CALC CHLORIDE SG - 1.102 - M3</v>
          </cell>
        </row>
        <row r="787">
          <cell r="D787" t="str">
            <v>BA.CALC CHLORIDE SG - 1.114 - M3</v>
          </cell>
        </row>
        <row r="788">
          <cell r="D788" t="str">
            <v>BA.CALC CHLORIDE SG - 1.126 - M3</v>
          </cell>
        </row>
        <row r="789">
          <cell r="D789" t="str">
            <v>BA.CALC CHLORIDE SG - 1.138 - M3</v>
          </cell>
        </row>
        <row r="790">
          <cell r="D790" t="str">
            <v>BA.CALC CHLORIDE SG - 1.150 - M3</v>
          </cell>
        </row>
        <row r="791">
          <cell r="D791" t="str">
            <v>BA.CALC CHLORIDE SG - 1.162 - M3</v>
          </cell>
        </row>
        <row r="792">
          <cell r="D792" t="str">
            <v>BA.CALC CHLORIDE SG - 1.174 - M3</v>
          </cell>
        </row>
        <row r="793">
          <cell r="D793" t="str">
            <v>BA.CALC CHLORIDE SG - 1.186 - M3</v>
          </cell>
        </row>
        <row r="794">
          <cell r="D794" t="str">
            <v>BA.CALC CHLORIDE SG - 1.198 - M3</v>
          </cell>
        </row>
        <row r="795">
          <cell r="D795" t="str">
            <v>BA.CALC CHLORIDE SG - 1.210 - M3</v>
          </cell>
        </row>
        <row r="796">
          <cell r="D796" t="str">
            <v>BA.CALC CHLORIDE SG - 1.222 - M3</v>
          </cell>
        </row>
        <row r="797">
          <cell r="D797" t="str">
            <v>BA.CALC CHLORIDE SG - 1.234 - M3</v>
          </cell>
        </row>
        <row r="798">
          <cell r="D798" t="str">
            <v>BA.CALC CHLORIDE SG - 1.246 - M3</v>
          </cell>
        </row>
        <row r="799">
          <cell r="D799" t="str">
            <v>BA.CALC CHLORIDE SG - 1.258 - M3</v>
          </cell>
        </row>
        <row r="800">
          <cell r="D800" t="str">
            <v>BA.CALC CHLORIDE SG - 1.270 - M3</v>
          </cell>
        </row>
        <row r="801">
          <cell r="D801" t="str">
            <v>BA.CALC CHLORIDE SG - 1.282 - M3</v>
          </cell>
        </row>
        <row r="802">
          <cell r="D802" t="str">
            <v>BA.CALC CHLORIDE SG - 1.294 - M3</v>
          </cell>
        </row>
        <row r="803">
          <cell r="D803" t="str">
            <v>BA.CALC CHLORIDE SG - 1.306 - M3</v>
          </cell>
        </row>
        <row r="804">
          <cell r="D804" t="str">
            <v>BA.CALC CHLORIDE SG - 1.318 - M3</v>
          </cell>
        </row>
        <row r="805">
          <cell r="D805" t="str">
            <v>BA.CALC CHLORIDE SG - 1.330 - M3</v>
          </cell>
        </row>
        <row r="806">
          <cell r="D806" t="str">
            <v>BA.CALC CHLORIDE SG - 1.342 - M3</v>
          </cell>
        </row>
        <row r="807">
          <cell r="D807" t="str">
            <v>BA.CALC CHLORIDE SG - 1.354 - M3</v>
          </cell>
        </row>
        <row r="808">
          <cell r="D808" t="str">
            <v>BA.CALC CHLORIDE SG - 1.378 - M3</v>
          </cell>
        </row>
        <row r="809">
          <cell r="D809" t="str">
            <v>BA.CALC CHLORIDE SG - 1.390 - M3</v>
          </cell>
        </row>
        <row r="810">
          <cell r="D810" t="str">
            <v>BA.CALC.CARB. 0 - 25 KG BAG</v>
          </cell>
        </row>
        <row r="811">
          <cell r="D811" t="str">
            <v>BA.CALC.CARB. 325 - 25 KG BAG</v>
          </cell>
        </row>
        <row r="812">
          <cell r="D812" t="str">
            <v>BA.CALC.CHLORIDE FLK - 40 KG BAG</v>
          </cell>
        </row>
        <row r="813">
          <cell r="D813" t="str">
            <v>BA.CALC.CHLORIDE PDR - 40 KG BAG</v>
          </cell>
        </row>
        <row r="814">
          <cell r="D814" t="str">
            <v>BA.CALCARB - TON</v>
          </cell>
        </row>
        <row r="815">
          <cell r="D815" t="str">
            <v>BA.CALCIUM BROMIDE - 1700 KG IBC</v>
          </cell>
        </row>
        <row r="816">
          <cell r="D816" t="str">
            <v>BA.CALCIUM BROMIDE - 25 KG BAG</v>
          </cell>
        </row>
        <row r="817">
          <cell r="D817" t="str">
            <v>BA.CALCIUM BROMIDE - 340 KG  BAG</v>
          </cell>
        </row>
        <row r="818">
          <cell r="D818" t="str">
            <v>BA.CALCIUM BROMIDE - 340 KG DRUM</v>
          </cell>
        </row>
        <row r="819">
          <cell r="D819" t="str">
            <v>BA.CALCIUM BROMIDE - 350 KG DRUM</v>
          </cell>
        </row>
        <row r="820">
          <cell r="D820" t="str">
            <v>BA.CALCIUM BROMIDE - 50 LB BAG</v>
          </cell>
        </row>
        <row r="821">
          <cell r="D821" t="str">
            <v>BA.CALCIUM BROMIDE - 55 GAL DRUM</v>
          </cell>
        </row>
        <row r="822">
          <cell r="D822" t="str">
            <v>BA.CALCIUM BROMIDE - TON</v>
          </cell>
        </row>
        <row r="823">
          <cell r="D823" t="str">
            <v>BA.CALCIUM BROMIDE 14.2 PPG- 55 GAL DRUM</v>
          </cell>
        </row>
        <row r="824">
          <cell r="D824" t="str">
            <v>BA.CALCIUM BROMIDE 14.2 PPG-1730 KG IBC</v>
          </cell>
        </row>
        <row r="825">
          <cell r="D825" t="str">
            <v>BA.CALCIUM BROMIDE 14.2 PPG-1750 KG IBC</v>
          </cell>
        </row>
        <row r="826">
          <cell r="D826" t="str">
            <v>BA.CALCIUM BROMIDE BRINE - 159 LTR BBL</v>
          </cell>
        </row>
        <row r="827">
          <cell r="D827" t="str">
            <v>BA.CALCIUM BROMIDE BRINE - 1710 KG  IBC</v>
          </cell>
        </row>
        <row r="828">
          <cell r="D828" t="str">
            <v>BA.CALCIUM BROMIDE BRINE - 340 KG DRUM</v>
          </cell>
        </row>
        <row r="829">
          <cell r="D829" t="str">
            <v>BA.CALCIUM BROMIDE BRINE - M3</v>
          </cell>
        </row>
        <row r="830">
          <cell r="D830" t="str">
            <v>BA.CALCIUM BROMIDE BRINE - M3 1.01 SG</v>
          </cell>
        </row>
        <row r="831">
          <cell r="D831" t="str">
            <v>BA.CALCIUM BROMIDE BRINE - M3 1.02 SG</v>
          </cell>
        </row>
        <row r="832">
          <cell r="D832" t="str">
            <v>BA.CALCIUM BROMIDE BRINE - M3 1.03 SG</v>
          </cell>
        </row>
        <row r="833">
          <cell r="D833" t="str">
            <v>BA.CALCIUM BROMIDE BRINE - M3 1.04 SG</v>
          </cell>
        </row>
        <row r="834">
          <cell r="D834" t="str">
            <v>BA.CALCIUM BROMIDE BRINE - M3 1.05 SG</v>
          </cell>
        </row>
        <row r="835">
          <cell r="D835" t="str">
            <v>BA.CALCIUM BROMIDE BRINE - M3 1.06 SG</v>
          </cell>
        </row>
        <row r="836">
          <cell r="D836" t="str">
            <v>BA.CALCIUM BROMIDE BRINE - M3 1.07 SG</v>
          </cell>
        </row>
        <row r="837">
          <cell r="D837" t="str">
            <v>BA.CALCIUM BROMIDE BRINE - M3 1.08 SG</v>
          </cell>
        </row>
        <row r="838">
          <cell r="D838" t="str">
            <v>BA.CALCIUM BROMIDE BRINE - M3 1.09 SG</v>
          </cell>
        </row>
        <row r="839">
          <cell r="D839" t="str">
            <v>BA.CALCIUM BROMIDE BRINE - M3 1.10 SG</v>
          </cell>
        </row>
        <row r="840">
          <cell r="D840" t="str">
            <v>BA.CALCIUM BROMIDE BRINE - M3 1.11 SG</v>
          </cell>
        </row>
        <row r="841">
          <cell r="D841" t="str">
            <v>BA.CALCIUM BROMIDE BRINE - M3 1.12 SG</v>
          </cell>
        </row>
        <row r="842">
          <cell r="D842" t="str">
            <v>BA.CALCIUM BROMIDE BRINE - M3 1.13 SG</v>
          </cell>
        </row>
        <row r="843">
          <cell r="D843" t="str">
            <v>BA.CALCIUM BROMIDE BRINE - M3 1.14 SG</v>
          </cell>
        </row>
        <row r="844">
          <cell r="D844" t="str">
            <v>BA.CALCIUM BROMIDE BRINE - M3 1.15 SG</v>
          </cell>
        </row>
        <row r="845">
          <cell r="D845" t="str">
            <v>BA.CALCIUM BROMIDE BRINE - M3 1.16 SG</v>
          </cell>
        </row>
        <row r="846">
          <cell r="D846" t="str">
            <v>BA.CALCIUM BROMIDE BRINE - M3 1.17 SG</v>
          </cell>
        </row>
        <row r="847">
          <cell r="D847" t="str">
            <v>BA.CALCIUM BROMIDE BRINE - M3 1.18 SG</v>
          </cell>
        </row>
        <row r="848">
          <cell r="D848" t="str">
            <v>BA.CALCIUM BROMIDE BRINE - M3 1.19 SG</v>
          </cell>
        </row>
        <row r="849">
          <cell r="D849" t="str">
            <v>BA.CALCIUM BROMIDE BRINE - M3 1.20 SG</v>
          </cell>
        </row>
        <row r="850">
          <cell r="D850" t="str">
            <v>BA.CALCIUM BROMIDE BRINE - M3 1.21 SG</v>
          </cell>
        </row>
        <row r="851">
          <cell r="D851" t="str">
            <v>BA.CALCIUM BROMIDE BRINE - M3 1.22 SG</v>
          </cell>
        </row>
        <row r="852">
          <cell r="D852" t="str">
            <v>BA.CALCIUM BROMIDE BRINE - M3 1.23 SG</v>
          </cell>
        </row>
        <row r="853">
          <cell r="D853" t="str">
            <v>BA.CALCIUM BROMIDE BRINE - M3 1.24 SG</v>
          </cell>
        </row>
        <row r="854">
          <cell r="D854" t="str">
            <v>BA.CALCIUM BROMIDE BRINE - M3 1.25 SG</v>
          </cell>
        </row>
        <row r="855">
          <cell r="D855" t="str">
            <v>BA.CALCIUM BROMIDE BRINE - M3 1.26 SG</v>
          </cell>
        </row>
        <row r="856">
          <cell r="D856" t="str">
            <v>BA.CALCIUM BROMIDE BRINE - M3 1.27 SG</v>
          </cell>
        </row>
        <row r="857">
          <cell r="D857" t="str">
            <v>BA.CALCIUM BROMIDE BRINE - M3 1.28 SG</v>
          </cell>
        </row>
        <row r="858">
          <cell r="D858" t="str">
            <v>BA.CALCIUM BROMIDE BRINE - M3 1.29 SG</v>
          </cell>
        </row>
        <row r="859">
          <cell r="D859" t="str">
            <v>BA.CALCIUM BROMIDE BRINE - M3 1.30 SG</v>
          </cell>
        </row>
        <row r="860">
          <cell r="D860" t="str">
            <v>BA.CALCIUM BROMIDE BRINE - M3 1.31 SG</v>
          </cell>
        </row>
        <row r="861">
          <cell r="D861" t="str">
            <v>BA.CALCIUM BROMIDE BRINE - M3 1.32 SG</v>
          </cell>
        </row>
        <row r="862">
          <cell r="D862" t="str">
            <v>BA.CALCIUM BROMIDE BRINE - M3 1.33 SG</v>
          </cell>
        </row>
        <row r="863">
          <cell r="D863" t="str">
            <v>BA.CALCIUM BROMIDE BRINE - M3 1.34 SG</v>
          </cell>
        </row>
        <row r="864">
          <cell r="D864" t="str">
            <v>BA.CALCIUM BROMIDE BRINE - M3 1.35 SG</v>
          </cell>
        </row>
        <row r="865">
          <cell r="D865" t="str">
            <v>BA.CALCIUM BROMIDE BRINE - M3 1.36 SG</v>
          </cell>
        </row>
        <row r="866">
          <cell r="D866" t="str">
            <v>BA.CALCIUM BROMIDE BRINE - M3 1.37 SG</v>
          </cell>
        </row>
        <row r="867">
          <cell r="D867" t="str">
            <v>BA.CALCIUM BROMIDE BRINE - M3 1.38 SG</v>
          </cell>
        </row>
        <row r="868">
          <cell r="D868" t="str">
            <v>BA.CALCIUM BROMIDE BRINE - M3 1.39 SG</v>
          </cell>
        </row>
        <row r="869">
          <cell r="D869" t="str">
            <v>BA.CALCIUM BROMIDE BRINE - M3 1.40 SG</v>
          </cell>
        </row>
        <row r="870">
          <cell r="D870" t="str">
            <v>BA.CALCIUM BROMIDE BRINE - M3 1.41 SG</v>
          </cell>
        </row>
        <row r="871">
          <cell r="D871" t="str">
            <v>BA.CALCIUM BROMIDE BRINE - M3 1.42 SG</v>
          </cell>
        </row>
        <row r="872">
          <cell r="D872" t="str">
            <v>BA.CALCIUM BROMIDE BRINE - M3 1.43 SG</v>
          </cell>
        </row>
        <row r="873">
          <cell r="D873" t="str">
            <v>BA.CALCIUM BROMIDE BRINE - M3 1.44 SG</v>
          </cell>
        </row>
        <row r="874">
          <cell r="D874" t="str">
            <v>BA.CALCIUM BROMIDE BRINE - M3 1.45 SG</v>
          </cell>
        </row>
        <row r="875">
          <cell r="D875" t="str">
            <v>BA.CALCIUM BROMIDE BRINE - M3 1.46 SG</v>
          </cell>
        </row>
        <row r="876">
          <cell r="D876" t="str">
            <v>BA.CALCIUM BROMIDE BRINE - M3 1.47 SG</v>
          </cell>
        </row>
        <row r="877">
          <cell r="D877" t="str">
            <v>BA.CALCIUM BROMIDE BRINE - M3 1.48 SG</v>
          </cell>
        </row>
        <row r="878">
          <cell r="D878" t="str">
            <v>BA.CALCIUM BROMIDE BRINE - M3 1.49 SG</v>
          </cell>
        </row>
        <row r="879">
          <cell r="D879" t="str">
            <v>BA.CALCIUM BROMIDE BRINE - M3 1.50 SG</v>
          </cell>
        </row>
        <row r="880">
          <cell r="D880" t="str">
            <v>BA.CALCIUM BROMIDE BRINE - M3 1.51 SG</v>
          </cell>
        </row>
        <row r="881">
          <cell r="D881" t="str">
            <v>BA.CALCIUM BROMIDE BRINE - M3 1.52 SG</v>
          </cell>
        </row>
        <row r="882">
          <cell r="D882" t="str">
            <v>BA.CALCIUM BROMIDE BRINE - M3 1.53 SG</v>
          </cell>
        </row>
        <row r="883">
          <cell r="D883" t="str">
            <v>BA.CALCIUM BROMIDE BRINE - M3 1.54 SG</v>
          </cell>
        </row>
        <row r="884">
          <cell r="D884" t="str">
            <v>BA.CALCIUM BROMIDE BRINE - M3 1.55 SG</v>
          </cell>
        </row>
        <row r="885">
          <cell r="D885" t="str">
            <v>BA.CALCIUM BROMIDE BRINE - M3 1.56 SG</v>
          </cell>
        </row>
        <row r="886">
          <cell r="D886" t="str">
            <v>BA.CALCIUM BROMIDE BRINE - M3 1.57 SG</v>
          </cell>
        </row>
        <row r="887">
          <cell r="D887" t="str">
            <v>BA.CALCIUM BROMIDE BRINE - M3 1.58 SG</v>
          </cell>
        </row>
        <row r="888">
          <cell r="D888" t="str">
            <v>BA.CALCIUM BROMIDE BRINE - M3 1.59 SG</v>
          </cell>
        </row>
        <row r="889">
          <cell r="D889" t="str">
            <v>BA.CALCIUM BROMIDE BRINE - M3 1.60 SG</v>
          </cell>
        </row>
        <row r="890">
          <cell r="D890" t="str">
            <v>BA.CALCIUM BROMIDE BRINE - M3 1.61 SG</v>
          </cell>
        </row>
        <row r="891">
          <cell r="D891" t="str">
            <v>BA.CALCIUM BROMIDE BRINE - M3 1.62 SG</v>
          </cell>
        </row>
        <row r="892">
          <cell r="D892" t="str">
            <v>BA.CALCIUM BROMIDE BRINE - M3 1.63 SG</v>
          </cell>
        </row>
        <row r="893">
          <cell r="D893" t="str">
            <v>BA.CALCIUM BROMIDE BRINE - M3 1.64 SG</v>
          </cell>
        </row>
        <row r="894">
          <cell r="D894" t="str">
            <v>BA.CALCIUM BROMIDE BRINE - M3 1.65 SG</v>
          </cell>
        </row>
        <row r="895">
          <cell r="D895" t="str">
            <v>BA.CALCIUM BROMIDE BRINE - M3 1.66 SG</v>
          </cell>
        </row>
        <row r="896">
          <cell r="D896" t="str">
            <v>BA.CALCIUM BROMIDE BRINE - M3 1.67 SG</v>
          </cell>
        </row>
        <row r="897">
          <cell r="D897" t="str">
            <v>BA.CALCIUM BROMIDE BRINE - M3 1.68 SG</v>
          </cell>
        </row>
        <row r="898">
          <cell r="D898" t="str">
            <v>BA.CALCIUM BROMIDE BRINE - M3 1.69 SG</v>
          </cell>
        </row>
        <row r="899">
          <cell r="D899" t="str">
            <v>BA.CALCIUM BROMIDE BRINE - M3 1.70 SG</v>
          </cell>
        </row>
        <row r="900">
          <cell r="D900" t="str">
            <v>BA.CALCIUM BROMIDE BRINE - M3 1.71 SG</v>
          </cell>
        </row>
        <row r="901">
          <cell r="D901" t="str">
            <v>BA.CALCIUM BROMIDE POWDER - 25 KG BAG</v>
          </cell>
        </row>
        <row r="902">
          <cell r="D902" t="str">
            <v>BA.CALCIUM CARB COARSE - 1.5 TON BAG</v>
          </cell>
        </row>
        <row r="903">
          <cell r="D903" t="str">
            <v>BA.CALCIUM CARB MARBLE 2/80 - 26 KG BAG</v>
          </cell>
        </row>
        <row r="904">
          <cell r="D904" t="str">
            <v>BA.CALCIUM CARB MARBLE 30/80 - 26 KG BAG</v>
          </cell>
        </row>
        <row r="905">
          <cell r="D905" t="str">
            <v>BA.CALCIUM CARB MARBLE 5 - 1 TON BAG</v>
          </cell>
        </row>
        <row r="906">
          <cell r="D906" t="str">
            <v>BA.CALCIUM CARB MARBLE 8/30 - 26 KG BAG</v>
          </cell>
        </row>
        <row r="907">
          <cell r="D907" t="str">
            <v>BA.CALCIUM CARB.  SA3C 47*8.9*74 - EA</v>
          </cell>
        </row>
        <row r="908">
          <cell r="D908" t="str">
            <v>BA.CALCIUM CARB. - TEXKREIDE - 50 KG BAG</v>
          </cell>
        </row>
        <row r="909">
          <cell r="D909" t="str">
            <v>BA.CALCIUM CARB. MIX/10-40 - 40 KG BAG</v>
          </cell>
        </row>
        <row r="910">
          <cell r="D910" t="str">
            <v>BA.CALCIUM CARB. MIX/40-100 -  40 KG BAG</v>
          </cell>
        </row>
        <row r="911">
          <cell r="D911" t="str">
            <v>BA.CALCIUM CARB. SV4C 60.5*50*10 - EA</v>
          </cell>
        </row>
        <row r="912">
          <cell r="D912" t="str">
            <v>BA.CALCIUM CARBONATE - 1.2 MT BAG</v>
          </cell>
        </row>
        <row r="913">
          <cell r="D913" t="str">
            <v>BA.CALCIUM CARBONATE - 25 KG BAG</v>
          </cell>
        </row>
        <row r="914">
          <cell r="D914" t="str">
            <v>BA.CALCIUM CARBONATE  3.0 MM - 25 KG BAG</v>
          </cell>
        </row>
        <row r="915">
          <cell r="D915" t="str">
            <v>BA.CALCIUM CARBONATE  COARSE - 40 KG BAG</v>
          </cell>
        </row>
        <row r="916">
          <cell r="D916" t="str">
            <v>BA.CALCIUM CARBONATE  COARSE - 50 KG BAG</v>
          </cell>
        </row>
        <row r="917">
          <cell r="D917" t="str">
            <v>BA.CALCIUM CARBONATE  FINE - 1 TON BAG</v>
          </cell>
        </row>
        <row r="918">
          <cell r="D918" t="str">
            <v>BA.CALCIUM CARBONATE  FINE - 1.5 TON BAG</v>
          </cell>
        </row>
        <row r="919">
          <cell r="D919" t="str">
            <v>BA.CALCIUM CARBONATE - FINE - 40 KG BAG</v>
          </cell>
        </row>
        <row r="920">
          <cell r="D920" t="str">
            <v>BA.CALCIUM CARBONATE - FINE - 50 KG BAG</v>
          </cell>
        </row>
        <row r="921">
          <cell r="D921" t="str">
            <v>BA.CALCIUM CARBONATE - REG - 50 LB BAG</v>
          </cell>
        </row>
        <row r="922">
          <cell r="D922" t="str">
            <v>BA.CALCIUM CARBONATE - TON</v>
          </cell>
        </row>
        <row r="923">
          <cell r="D923" t="str">
            <v>BA.CALCIUM CARBONATE 10-40 - 50 KG BAG</v>
          </cell>
        </row>
        <row r="924">
          <cell r="D924" t="str">
            <v>BA.CALCIUM CARBONATE 1300 - 1.0 MT BAG</v>
          </cell>
        </row>
        <row r="925">
          <cell r="D925" t="str">
            <v>BA.CALCIUM CARBONATE 150  - 1.0 MT BAG</v>
          </cell>
        </row>
        <row r="926">
          <cell r="D926" t="str">
            <v>BA.CALCIUM CARBONATE 150 - 25 KG BAG</v>
          </cell>
        </row>
        <row r="927">
          <cell r="D927" t="str">
            <v>BA.CALCIUM CARBONATE 150 - 40 KG BAG</v>
          </cell>
        </row>
        <row r="928">
          <cell r="D928" t="str">
            <v>BA.CALCIUM CARBONATE 200 - 50 KG BAG</v>
          </cell>
        </row>
        <row r="929">
          <cell r="D929" t="str">
            <v>BA.CALCIUM CARBONATE 2300 - 1 TON BAG</v>
          </cell>
        </row>
        <row r="930">
          <cell r="D930" t="str">
            <v>BA.CALCIUM CARBONATE 2300 - 25 KG BAG</v>
          </cell>
        </row>
        <row r="931">
          <cell r="D931" t="str">
            <v>BA.CALCIUM CARBONATE 2300 - 50 KG BAG</v>
          </cell>
        </row>
        <row r="932">
          <cell r="D932" t="str">
            <v>BA.CALCIUM CARBONATE 2300 - KG</v>
          </cell>
        </row>
        <row r="933">
          <cell r="D933" t="str">
            <v>BA.CALCIUM CARBONATE 25 M - 1.0 MT BAG</v>
          </cell>
        </row>
        <row r="934">
          <cell r="D934" t="str">
            <v>BA.CALCIUM CARBONATE 25 M - 25 KG BAG</v>
          </cell>
        </row>
        <row r="935">
          <cell r="D935" t="str">
            <v>BA.CALCIUM CARBONATE 300 M - 1.0 MT BAG</v>
          </cell>
        </row>
        <row r="936">
          <cell r="D936" t="str">
            <v>BA.CALCIUM CARBONATE 325 - 50 KG BAG</v>
          </cell>
        </row>
        <row r="937">
          <cell r="D937" t="str">
            <v>BA.CALCIUM CARBONATE 40-100 - 50 KG BAG</v>
          </cell>
        </row>
        <row r="938">
          <cell r="D938" t="str">
            <v>BA.CALCIUM CARBONATE 5 M - 25 KG BAG</v>
          </cell>
        </row>
        <row r="939">
          <cell r="D939" t="str">
            <v>BA.CALCIUM CARBONATE 50 - 1 TON BAG</v>
          </cell>
        </row>
        <row r="940">
          <cell r="D940" t="str">
            <v>BA.CALCIUM CARBONATE 50 - 25 KG BAG</v>
          </cell>
        </row>
        <row r="941">
          <cell r="D941" t="str">
            <v>BA.CALCIUM CARBONATE 50 - 40 KG BAG</v>
          </cell>
        </row>
        <row r="942">
          <cell r="D942" t="str">
            <v>BA.CALCIUM CARBONATE 600 - 1 TON BAG</v>
          </cell>
        </row>
        <row r="943">
          <cell r="D943" t="str">
            <v>BA.CALCIUM CARBONATE 600 - 25 KG BAG</v>
          </cell>
        </row>
        <row r="944">
          <cell r="D944" t="str">
            <v>BA.CALCIUM CARBONATE 600 - 50 KG BAG</v>
          </cell>
        </row>
        <row r="945">
          <cell r="D945" t="str">
            <v>BA.CALCIUM CARBONATE 6000 - 1 TON BAG</v>
          </cell>
        </row>
        <row r="946">
          <cell r="D946" t="str">
            <v>BA.CALCIUM CARBONATE COARSE - 1 TON BAG</v>
          </cell>
        </row>
        <row r="947">
          <cell r="D947" t="str">
            <v>BA.CALCIUM CARBONATE COARSE - 25 KG BAG</v>
          </cell>
        </row>
        <row r="948">
          <cell r="D948" t="str">
            <v>BA.CALCIUM CARBONATE COARSE - 30G BAG</v>
          </cell>
        </row>
        <row r="949">
          <cell r="D949" t="str">
            <v>BA.CALCIUM CARBONATE DS20 - 1 TON</v>
          </cell>
        </row>
        <row r="950">
          <cell r="D950" t="str">
            <v>BA.CALCIUM CARBONATE DS40 - 50 KG BAG</v>
          </cell>
        </row>
        <row r="951">
          <cell r="D951" t="str">
            <v>BA.CALCIUM CARBONATE ECO - 50 LB BAG</v>
          </cell>
        </row>
        <row r="952">
          <cell r="D952" t="str">
            <v>BA.CALCIUM CARBONATE FG - 50 LB BAG</v>
          </cell>
        </row>
        <row r="953">
          <cell r="D953" t="str">
            <v>BA.CALCIUM CARBONATE FINE - 1 TON BAG</v>
          </cell>
        </row>
        <row r="954">
          <cell r="D954" t="str">
            <v>BA.CALCIUM CARBONATE FINE - 25 KG BAG</v>
          </cell>
        </row>
        <row r="955">
          <cell r="D955" t="str">
            <v>BA.CALCIUM CARBONATE FINE - 30 KG BAG</v>
          </cell>
        </row>
        <row r="956">
          <cell r="D956" t="str">
            <v>BA.CALCIUM CARBONATE FINE - 33.3 KG BAG</v>
          </cell>
        </row>
        <row r="957">
          <cell r="D957" t="str">
            <v>BA.CALCIUM CARBONATE FINE - 50 KG BAG</v>
          </cell>
        </row>
        <row r="958">
          <cell r="D958" t="str">
            <v>BA.CALCIUM CARBONATE FINE - 50 LB BAG</v>
          </cell>
        </row>
        <row r="959">
          <cell r="D959" t="str">
            <v>BA.CALCIUM CARBONATE FLAKE COARSE-25KGBG</v>
          </cell>
        </row>
        <row r="960">
          <cell r="D960" t="str">
            <v>BA.CALCIUM CARBONATE FLAKE COARSE-50LBBG</v>
          </cell>
        </row>
        <row r="961">
          <cell r="D961" t="str">
            <v>BA.CALCIUM CARBONATE FLAKE FINE-25KG BAG</v>
          </cell>
        </row>
        <row r="962">
          <cell r="D962" t="str">
            <v>BA.CALCIUM CARBONATE FLAKE FINE-50LB BAG</v>
          </cell>
        </row>
        <row r="963">
          <cell r="D963" t="str">
            <v>BA.CALCIUM CARBONATE FLAKE MEDIUM-25KGBG</v>
          </cell>
        </row>
        <row r="964">
          <cell r="D964" t="str">
            <v>BA.CALCIUM CARBONATE FLAKE MEDIUM-50LBBG</v>
          </cell>
        </row>
        <row r="965">
          <cell r="D965" t="str">
            <v>BA.CALCIUM CARBONATE M - 33.3 KG BAG</v>
          </cell>
        </row>
        <row r="966">
          <cell r="D966" t="str">
            <v>BA.CALCIUM CARBONATE MED - 1 TON BAG</v>
          </cell>
        </row>
        <row r="967">
          <cell r="D967" t="str">
            <v>BA.CALCIUM CARBONATE MED - 25 KG BAG</v>
          </cell>
        </row>
        <row r="968">
          <cell r="D968" t="str">
            <v>BA.CALCIUM CARBONATE- MED - 50 LB BAG</v>
          </cell>
        </row>
        <row r="969">
          <cell r="D969" t="str">
            <v>BA.CALCIUM CARBONATE MED. - 1.5 TON BAG</v>
          </cell>
        </row>
        <row r="970">
          <cell r="D970" t="str">
            <v>BA.CALCIUM CARBONATE MEDIUM - 30 KG BAG</v>
          </cell>
        </row>
        <row r="971">
          <cell r="D971" t="str">
            <v>BA.CALCIUM CARBONATE MEDIUM - 50 KG BAG</v>
          </cell>
        </row>
        <row r="972">
          <cell r="D972" t="str">
            <v>BA.CALCIUM CARBONATE MUD - M3</v>
          </cell>
        </row>
        <row r="973">
          <cell r="D973" t="str">
            <v>BA.CALCIUM CARBONATE S-2 - 1000 KG BAG</v>
          </cell>
        </row>
        <row r="974">
          <cell r="D974" t="str">
            <v>BA.CALCIUM CARBONATE SC - 50 KG BAG</v>
          </cell>
        </row>
        <row r="975">
          <cell r="D975" t="str">
            <v>BA.CALCIUM CHLORIDE - 1 TON BAG</v>
          </cell>
        </row>
        <row r="976">
          <cell r="D976" t="str">
            <v>BA.CALCIUM CHLORIDE - 25 KG BAG</v>
          </cell>
        </row>
        <row r="977">
          <cell r="D977" t="str">
            <v>BA.CALCIUM CHLORIDE - 50 KG BAG</v>
          </cell>
        </row>
        <row r="978">
          <cell r="D978" t="str">
            <v>BA.CALCIUM CHLORIDE - 500 KG BAG</v>
          </cell>
        </row>
        <row r="979">
          <cell r="D979" t="str">
            <v>BA.CALCIUM CHLORIDE - 80 LB BAG</v>
          </cell>
        </row>
        <row r="980">
          <cell r="D980" t="str">
            <v>BA.CALCIUM CHLORIDE - TON</v>
          </cell>
        </row>
        <row r="981">
          <cell r="D981" t="str">
            <v>BA.CALCIUM CHLORIDE 74 - 77% - 25 KG BAG</v>
          </cell>
        </row>
        <row r="982">
          <cell r="D982" t="str">
            <v>BA.CALCIUM CHLORIDE 74% - 25 KG BAG</v>
          </cell>
        </row>
        <row r="983">
          <cell r="D983" t="str">
            <v>BA.CALCIUM CHLORIDE 77 - 80% - 25 KG BAG</v>
          </cell>
        </row>
        <row r="984">
          <cell r="D984" t="str">
            <v>BA.CALCIUM CHLORIDE 77 - 80% - 50 KG BAG</v>
          </cell>
        </row>
        <row r="985">
          <cell r="D985" t="str">
            <v>BA.CALCIUM CHLORIDE 77% - 1000 KG BAG</v>
          </cell>
        </row>
        <row r="986">
          <cell r="D986" t="str">
            <v>BA.CALCIUM CHLORIDE 80 - 82% - 50 KG BAG</v>
          </cell>
        </row>
        <row r="987">
          <cell r="D987" t="str">
            <v>BA.CALCIUM CHLORIDE 82 - 85% - 25 KG BAG</v>
          </cell>
        </row>
        <row r="988">
          <cell r="D988" t="str">
            <v>BA.CALCIUM CHLORIDE 82 - 88% - 25 KG BAG</v>
          </cell>
        </row>
        <row r="989">
          <cell r="D989" t="str">
            <v>BA.CALCIUM CHLORIDE 82 - 88% - 50 KG BAG</v>
          </cell>
        </row>
        <row r="990">
          <cell r="D990" t="str">
            <v>BA.CALCIUM CHLORIDE 88% PDR - 25 KG BAG</v>
          </cell>
        </row>
        <row r="991">
          <cell r="D991" t="str">
            <v>BA.CALCIUM CHLORIDE 92 - 96% - 25 KG BAG</v>
          </cell>
        </row>
        <row r="992">
          <cell r="D992" t="str">
            <v>BA.CALCIUM CHLORIDE 94 - 96% - 25 KG BAG</v>
          </cell>
        </row>
        <row r="993">
          <cell r="D993" t="str">
            <v>BA.CALCIUM CHLORIDE 94 - 97% - 1 TON BAG</v>
          </cell>
        </row>
        <row r="994">
          <cell r="D994" t="str">
            <v>BA.CALCIUM CHLORIDE 94% - 25 KG BAG</v>
          </cell>
        </row>
        <row r="995">
          <cell r="D995" t="str">
            <v>BA.CALCIUM CHLORIDE 95 - 97% - 25 KG BAG</v>
          </cell>
        </row>
        <row r="996">
          <cell r="D996" t="str">
            <v>BA.CALCIUM CHLORIDE 96 - 98% - 1 TON BAG</v>
          </cell>
        </row>
        <row r="997">
          <cell r="D997" t="str">
            <v>BA.CALCIUM CHLORIDE 96 - 98% - 25 KG BAG</v>
          </cell>
        </row>
        <row r="998">
          <cell r="D998" t="str">
            <v>BA.CALCIUM CHLORIDE 97% - 25 KG BAG</v>
          </cell>
        </row>
        <row r="999">
          <cell r="D999" t="str">
            <v>BA.CALCIUM CHLORIDE BRINE - 159 LTR BBL</v>
          </cell>
        </row>
        <row r="1000">
          <cell r="D1000" t="str">
            <v>BA.CALCIUM CHLORIDE BRINE - M3</v>
          </cell>
        </row>
        <row r="1001">
          <cell r="D1001" t="str">
            <v>BA.CALCIUM CHLORIDE BRINE - M3 1.01 SG</v>
          </cell>
        </row>
        <row r="1002">
          <cell r="D1002" t="str">
            <v>BA.CALCIUM CHLORIDE BRINE - M3 1.02 SG</v>
          </cell>
        </row>
        <row r="1003">
          <cell r="D1003" t="str">
            <v>BA.CALCIUM CHLORIDE BRINE - M3 1.03 SG</v>
          </cell>
        </row>
        <row r="1004">
          <cell r="D1004" t="str">
            <v>BA.CALCIUM CHLORIDE BRINE - M3 1.04 SG</v>
          </cell>
        </row>
        <row r="1005">
          <cell r="D1005" t="str">
            <v>BA.CALCIUM CHLORIDE BRINE - M3 1.05 SG</v>
          </cell>
        </row>
        <row r="1006">
          <cell r="D1006" t="str">
            <v>BA.CALCIUM CHLORIDE BRINE - M3 1.06 SG</v>
          </cell>
        </row>
        <row r="1007">
          <cell r="D1007" t="str">
            <v>BA.CALCIUM CHLORIDE BRINE - M3 1.07 SG</v>
          </cell>
        </row>
        <row r="1008">
          <cell r="D1008" t="str">
            <v>BA.CALCIUM CHLORIDE BRINE - M3 1.08 SG</v>
          </cell>
        </row>
        <row r="1009">
          <cell r="D1009" t="str">
            <v>BA.CALCIUM CHLORIDE BRINE - M3 1.09 SG</v>
          </cell>
        </row>
        <row r="1010">
          <cell r="D1010" t="str">
            <v>BA.CALCIUM CHLORIDE BRINE - M3 1.10 SG</v>
          </cell>
        </row>
        <row r="1011">
          <cell r="D1011" t="str">
            <v>BA.CALCIUM CHLORIDE BRINE - M3 1.11 SG</v>
          </cell>
        </row>
        <row r="1012">
          <cell r="D1012" t="str">
            <v>BA.CALCIUM CHLORIDE BRINE - M3 1.12 SG</v>
          </cell>
        </row>
        <row r="1013">
          <cell r="D1013" t="str">
            <v>BA.CALCIUM CHLORIDE BRINE - M3 1.13 SG</v>
          </cell>
        </row>
        <row r="1014">
          <cell r="D1014" t="str">
            <v>BA.CALCIUM CHLORIDE BRINE - M3 1.14 SG</v>
          </cell>
        </row>
        <row r="1015">
          <cell r="D1015" t="str">
            <v>BA.CALCIUM CHLORIDE BRINE - M3 1.15 SG</v>
          </cell>
        </row>
        <row r="1016">
          <cell r="D1016" t="str">
            <v>BA.CALCIUM CHLORIDE BRINE - M3 1.16 SG</v>
          </cell>
        </row>
        <row r="1017">
          <cell r="D1017" t="str">
            <v>BA.CALCIUM CHLORIDE BRINE - M3 1.17 SG</v>
          </cell>
        </row>
        <row r="1018">
          <cell r="D1018" t="str">
            <v>BA.CALCIUM CHLORIDE BRINE - M3 1.18 SG</v>
          </cell>
        </row>
        <row r="1019">
          <cell r="D1019" t="str">
            <v>BA.CALCIUM CHLORIDE BRINE - M3 1.19 SG</v>
          </cell>
        </row>
        <row r="1020">
          <cell r="D1020" t="str">
            <v>BA.CALCIUM CHLORIDE BRINE - M3 1.20 SG</v>
          </cell>
        </row>
        <row r="1021">
          <cell r="D1021" t="str">
            <v>BA.CALCIUM CHLORIDE BRINE - M3 1.21 SG</v>
          </cell>
        </row>
        <row r="1022">
          <cell r="D1022" t="str">
            <v>BA.CALCIUM CHLORIDE BRINE - M3 1.22 SG</v>
          </cell>
        </row>
        <row r="1023">
          <cell r="D1023" t="str">
            <v>BA.CALCIUM CHLORIDE BRINE - M3 1.23 SG</v>
          </cell>
        </row>
        <row r="1024">
          <cell r="D1024" t="str">
            <v>BA.CALCIUM CHLORIDE BRINE - M3 1.24 SG</v>
          </cell>
        </row>
        <row r="1025">
          <cell r="D1025" t="str">
            <v>BA.CALCIUM CHLORIDE BRINE - M3 1.25 SG</v>
          </cell>
        </row>
        <row r="1026">
          <cell r="D1026" t="str">
            <v>BA.CALCIUM CHLORIDE BRINE - M3 1.26 SG</v>
          </cell>
        </row>
        <row r="1027">
          <cell r="D1027" t="str">
            <v>BA.CALCIUM CHLORIDE BRINE - M3 1.27 SG</v>
          </cell>
        </row>
        <row r="1028">
          <cell r="D1028" t="str">
            <v>BA.CALCIUM CHLORIDE BRINE - M3 1.28 SG</v>
          </cell>
        </row>
        <row r="1029">
          <cell r="D1029" t="str">
            <v>BA.CALCIUM CHLORIDE BRINE - M3 1.29 SG</v>
          </cell>
        </row>
        <row r="1030">
          <cell r="D1030" t="str">
            <v>BA.CALCIUM CHLORIDE BRINE - M3 1.30 SG</v>
          </cell>
        </row>
        <row r="1031">
          <cell r="D1031" t="str">
            <v>BA.CALCIUM CHLORIDE BRINE - M3 1.31 SG</v>
          </cell>
        </row>
        <row r="1032">
          <cell r="D1032" t="str">
            <v>BA.CALCIUM CHLORIDE BRINE - M3 1.32 SG</v>
          </cell>
        </row>
        <row r="1033">
          <cell r="D1033" t="str">
            <v>BA.CALCIUM CHLORIDE BRINE - M3 1.33 SG</v>
          </cell>
        </row>
        <row r="1034">
          <cell r="D1034" t="str">
            <v>BA.CALCIUM CHLORIDE BRINE - M3 1.34 SG</v>
          </cell>
        </row>
        <row r="1035">
          <cell r="D1035" t="str">
            <v>BA.CALCIUM CHLORIDE BRINE - M3 1.35 SG</v>
          </cell>
        </row>
        <row r="1036">
          <cell r="D1036" t="str">
            <v>BA.CALCIUM CHLORIDE BRINE - M3 1.36 SG</v>
          </cell>
        </row>
        <row r="1037">
          <cell r="D1037" t="str">
            <v>BA.CALCIUM CHLORIDE BRINE - M3 1.37 SG</v>
          </cell>
        </row>
        <row r="1038">
          <cell r="D1038" t="str">
            <v>BA.CALCIUM CHLORIDE BRINE 10.0 PPG - BBL</v>
          </cell>
        </row>
        <row r="1039">
          <cell r="D1039" t="str">
            <v>BA.CALCIUM CHLORIDE BRINE 10.1 PPG - BBL</v>
          </cell>
        </row>
        <row r="1040">
          <cell r="D1040" t="str">
            <v>BA.CALCIUM CHLORIDE BRINE 10.2 PPG - BBL</v>
          </cell>
        </row>
        <row r="1041">
          <cell r="D1041" t="str">
            <v>BA.CALCIUM CHLORIDE BRINE 10.3 PPG - BBL</v>
          </cell>
        </row>
        <row r="1042">
          <cell r="D1042" t="str">
            <v>BA.CALCIUM CHLORIDE BRINE 10.4 PPG - BBL</v>
          </cell>
        </row>
        <row r="1043">
          <cell r="D1043" t="str">
            <v>BA.CALCIUM CHLORIDE BRINE 10.5 PPG - BBL</v>
          </cell>
        </row>
        <row r="1044">
          <cell r="D1044" t="str">
            <v>BA.CALCIUM CHLORIDE BRINE 10.6 PPG - BBL</v>
          </cell>
        </row>
        <row r="1045">
          <cell r="D1045" t="str">
            <v>BA.CALCIUM CHLORIDE BRINE 10.7 PPG - BBL</v>
          </cell>
        </row>
        <row r="1046">
          <cell r="D1046" t="str">
            <v>BA.CALCIUM CHLORIDE BRINE 10.8 PPG - BBL</v>
          </cell>
        </row>
        <row r="1047">
          <cell r="D1047" t="str">
            <v>BA.CALCIUM CHLORIDE BRINE 10.9 PPG - BBL</v>
          </cell>
        </row>
        <row r="1048">
          <cell r="D1048" t="str">
            <v>BA.CALCIUM CHLORIDE BRINE 11.0 PPG - BBL</v>
          </cell>
        </row>
        <row r="1049">
          <cell r="D1049" t="str">
            <v>BA.CALCIUM CHLORIDE BRINE 11.1 PPG - BBL</v>
          </cell>
        </row>
        <row r="1050">
          <cell r="D1050" t="str">
            <v>BA.CALCIUM CHLORIDE BRINE 11.2 PPG - BBL</v>
          </cell>
        </row>
        <row r="1051">
          <cell r="D1051" t="str">
            <v>BA.CALCIUM CHLORIDE BRINE 11.3 PPG - BBL</v>
          </cell>
        </row>
        <row r="1052">
          <cell r="D1052" t="str">
            <v>BA.CALCIUM CHLORIDE BRINE 11.4 PPG - BBL</v>
          </cell>
        </row>
        <row r="1053">
          <cell r="D1053" t="str">
            <v>BA.CALCIUM CHLORIDE BRINE 11.5 PPG - BBL</v>
          </cell>
        </row>
        <row r="1054">
          <cell r="D1054" t="str">
            <v>BA.CALCIUM CHLORIDE BRINE 11.6 PPG - BBL</v>
          </cell>
        </row>
        <row r="1055">
          <cell r="D1055" t="str">
            <v>BA.CALCIUM CHLORIDE BRINE 36.5% - LTR</v>
          </cell>
        </row>
        <row r="1056">
          <cell r="D1056" t="str">
            <v>BA.CALCIUM CHLORIDE BRINE 36.5% - M3</v>
          </cell>
        </row>
        <row r="1057">
          <cell r="D1057" t="str">
            <v>BA.CALCIUM CHLORIDE BRINE 8.4 PPG - BBL</v>
          </cell>
        </row>
        <row r="1058">
          <cell r="D1058" t="str">
            <v>BA.CALCIUM CHLORIDE BRINE 8.5 PPG - BBL</v>
          </cell>
        </row>
        <row r="1059">
          <cell r="D1059" t="str">
            <v>BA.CALCIUM CHLORIDE BRINE 8.6 PPG - BBL</v>
          </cell>
        </row>
        <row r="1060">
          <cell r="D1060" t="str">
            <v>BA.CALCIUM CHLORIDE BRINE 8.7 PPG - BBL</v>
          </cell>
        </row>
        <row r="1061">
          <cell r="D1061" t="str">
            <v>BA.CALCIUM CHLORIDE BRINE 8.8 PPG - BBL</v>
          </cell>
        </row>
        <row r="1062">
          <cell r="D1062" t="str">
            <v>BA.CALCIUM CHLORIDE BRINE 8.9 PPG - BBL</v>
          </cell>
        </row>
        <row r="1063">
          <cell r="D1063" t="str">
            <v>BA.CALCIUM CHLORIDE BRINE 9.0 PPG - BBL</v>
          </cell>
        </row>
        <row r="1064">
          <cell r="D1064" t="str">
            <v>BA.CALCIUM CHLORIDE BRINE 9.1 PPG - BBL</v>
          </cell>
        </row>
        <row r="1065">
          <cell r="D1065" t="str">
            <v>BA.CALCIUM CHLORIDE BRINE 9.2 PPG - BBL</v>
          </cell>
        </row>
        <row r="1066">
          <cell r="D1066" t="str">
            <v>BA.CALCIUM CHLORIDE BRINE 9.3 PPG - BBL</v>
          </cell>
        </row>
        <row r="1067">
          <cell r="D1067" t="str">
            <v>BA.CALCIUM CHLORIDE BRINE 9.4 PPG - BBL</v>
          </cell>
        </row>
        <row r="1068">
          <cell r="D1068" t="str">
            <v>BA.CALCIUM CHLORIDE BRINE 9.5 PPG - BBL</v>
          </cell>
        </row>
        <row r="1069">
          <cell r="D1069" t="str">
            <v>BA.CALCIUM CHLORIDE BRINE 9.6 PPG - BBL</v>
          </cell>
        </row>
        <row r="1070">
          <cell r="D1070" t="str">
            <v>BA.CALCIUM CHLORIDE BRINE 9.7 PPG - BBL</v>
          </cell>
        </row>
        <row r="1071">
          <cell r="D1071" t="str">
            <v>BA.CALCIUM CHLORIDE BRINE 9.8 PPG - BBL</v>
          </cell>
        </row>
        <row r="1072">
          <cell r="D1072" t="str">
            <v>BA.CALCIUM CHLORIDE BRINE 9.9 PPG - BBL</v>
          </cell>
        </row>
        <row r="1073">
          <cell r="D1073" t="str">
            <v>BA.CALCIUM CHLORIDE PEL - 2205 LB BAG</v>
          </cell>
        </row>
        <row r="1074">
          <cell r="D1074" t="str">
            <v>BA.CALCIUM CHLORIDE PEL - 50 LB BAG</v>
          </cell>
        </row>
        <row r="1075">
          <cell r="D1075" t="str">
            <v>BA.CALCIUM CHLORIDE PEL - 55 LB BAG</v>
          </cell>
        </row>
        <row r="1076">
          <cell r="D1076" t="str">
            <v>BA.CALCIUM CHLORIDE PEL - 80 LB BAG</v>
          </cell>
        </row>
        <row r="1077">
          <cell r="D1077" t="str">
            <v>BA.CALCIUM CHLORIDE PELS - 1 TON BAG</v>
          </cell>
        </row>
        <row r="1078">
          <cell r="D1078" t="str">
            <v>BA.CALCIUM CHLORIDE POWDR - 50 LB BAG</v>
          </cell>
        </row>
        <row r="1079">
          <cell r="D1079" t="str">
            <v>BA.CALCIUM CHLORIDE POWDR - 55 LB BAG</v>
          </cell>
        </row>
        <row r="1080">
          <cell r="D1080" t="str">
            <v>BA.CALCIUM CHLORIDE POWDR - 80 LB BAG</v>
          </cell>
        </row>
        <row r="1081">
          <cell r="D1081" t="str">
            <v>BA.CALCIUM CHLORIDE PWDR 94%  - 25 KG BG</v>
          </cell>
        </row>
        <row r="1082">
          <cell r="D1082" t="str">
            <v>BA.CALCIUM HIPOCHLORIDE - 5 GAL CAN</v>
          </cell>
        </row>
        <row r="1083">
          <cell r="D1083" t="str">
            <v>BA.CALCIUM HYPOCHLORIDE - 100 LB DRUM</v>
          </cell>
        </row>
        <row r="1084">
          <cell r="D1084" t="str">
            <v>BA.CALCIUM LIGNOSULFONATE - 25 KG BAG</v>
          </cell>
        </row>
        <row r="1085">
          <cell r="D1085" t="str">
            <v>BA.CALCIUM NITRATE - 50 LB BAG</v>
          </cell>
        </row>
        <row r="1086">
          <cell r="D1086" t="str">
            <v>BA.CALCIUM NITRATE - 80 LB BAG</v>
          </cell>
        </row>
        <row r="1087">
          <cell r="D1087" t="str">
            <v>BA.CALCIUM NITRATE BRINE - M3 1.01 SG   </v>
          </cell>
        </row>
        <row r="1088">
          <cell r="D1088" t="str">
            <v>BA.CALCIUM NITRATE BRINE - M3 1.02 SG   </v>
          </cell>
        </row>
        <row r="1089">
          <cell r="D1089" t="str">
            <v>BA.CALCIUM NITRATE BRINE - M3 1.03 SG   </v>
          </cell>
        </row>
        <row r="1090">
          <cell r="D1090" t="str">
            <v>BA.CALCIUM NITRATE BRINE - M3 1.04 SG   </v>
          </cell>
        </row>
        <row r="1091">
          <cell r="D1091" t="str">
            <v>BA.CALCIUM NITRATE BRINE - M3 1.05 SG   </v>
          </cell>
        </row>
        <row r="1092">
          <cell r="D1092" t="str">
            <v>BA.CALCIUM NITRATE BRINE - M3 1.06 SG   </v>
          </cell>
        </row>
        <row r="1093">
          <cell r="D1093" t="str">
            <v>BA.CALCIUM NITRATE BRINE - M3 1.07 SG   </v>
          </cell>
        </row>
        <row r="1094">
          <cell r="D1094" t="str">
            <v>BA.CALCIUM NITRATE BRINE - M3 1.08 SG   </v>
          </cell>
        </row>
        <row r="1095">
          <cell r="D1095" t="str">
            <v>BA.CALCIUM NITRATE BRINE - M3 1.09 SG   </v>
          </cell>
        </row>
        <row r="1096">
          <cell r="D1096" t="str">
            <v>BA.CALCIUM NITRATE BRINE - M3 1.10 SG   </v>
          </cell>
        </row>
        <row r="1097">
          <cell r="D1097" t="str">
            <v>BA.CALCIUM NITRATE BRINE - M3 1.11 SG   </v>
          </cell>
        </row>
        <row r="1098">
          <cell r="D1098" t="str">
            <v>BA.CALCIUM NITRATE BRINE - M3 1.12 SG   </v>
          </cell>
        </row>
        <row r="1099">
          <cell r="D1099" t="str">
            <v>BA.CALCIUM NITRATE BRINE - M3 1.13 SG   </v>
          </cell>
        </row>
        <row r="1100">
          <cell r="D1100" t="str">
            <v>BA.CALCIUM NITRATE BRINE - M3 1.14 SG   </v>
          </cell>
        </row>
        <row r="1101">
          <cell r="D1101" t="str">
            <v>BA.CALCIUM NITRATE BRINE - M3 1.15 SG   </v>
          </cell>
        </row>
        <row r="1102">
          <cell r="D1102" t="str">
            <v>BA.CALCIUM NITRATE BRINE - M3 1.16 SG   </v>
          </cell>
        </row>
        <row r="1103">
          <cell r="D1103" t="str">
            <v>BA.CALCIUM NITRATE BRINE - M3 1.17 SG   </v>
          </cell>
        </row>
        <row r="1104">
          <cell r="D1104" t="str">
            <v>BA.CALCIUM NITRATE BRINE - M3 1.18 SG   </v>
          </cell>
        </row>
        <row r="1105">
          <cell r="D1105" t="str">
            <v>BA.CALCIUM NITRATE BRINE - M3 1.19 SG   </v>
          </cell>
        </row>
        <row r="1106">
          <cell r="D1106" t="str">
            <v>BA.CALCIUM NITRATE BRINE - M3 1.20 SG   </v>
          </cell>
        </row>
        <row r="1107">
          <cell r="D1107" t="str">
            <v>BA.CALCIUM NITRATE BRINE - M3 1.21 SG   </v>
          </cell>
        </row>
        <row r="1108">
          <cell r="D1108" t="str">
            <v>BA.CALCIUM NITRATE BRINE - M3 1.22 SG   </v>
          </cell>
        </row>
        <row r="1109">
          <cell r="D1109" t="str">
            <v>BA.CALCIUM NITRATE BRINE - M3 1.23 SG   </v>
          </cell>
        </row>
        <row r="1110">
          <cell r="D1110" t="str">
            <v>BA.CALCIUM NITRATE BRINE - M3 1.24 SG   </v>
          </cell>
        </row>
        <row r="1111">
          <cell r="D1111" t="str">
            <v>BA.CALCIUM NITRATE BRINE - M3 1.25 SG   </v>
          </cell>
        </row>
        <row r="1112">
          <cell r="D1112" t="str">
            <v>BA.CALCIUM NITRATE BRINE - M3 1.26 SG   </v>
          </cell>
        </row>
        <row r="1113">
          <cell r="D1113" t="str">
            <v>BA.CALCIUM NITRATE BRINE - M3 1.27 SG   </v>
          </cell>
        </row>
        <row r="1114">
          <cell r="D1114" t="str">
            <v>BA.CALCIUM NITRATE BRINE - M3 1.28 SG   </v>
          </cell>
        </row>
        <row r="1115">
          <cell r="D1115" t="str">
            <v>BA.CALCIUM NITRATE BRINE - M3 1.29 SG   </v>
          </cell>
        </row>
        <row r="1116">
          <cell r="D1116" t="str">
            <v>BA.CALCIUM NITRATE BRINE - M3 1.30 SG   </v>
          </cell>
        </row>
        <row r="1117">
          <cell r="D1117" t="str">
            <v>BA.CALCIUM NITRATE BRINE - M3 1.31 SG   </v>
          </cell>
        </row>
        <row r="1118">
          <cell r="D1118" t="str">
            <v>BA.CALCIUM NITRATE BRINE - M3 1.32 SG   </v>
          </cell>
        </row>
        <row r="1119">
          <cell r="D1119" t="str">
            <v>BA.CALCIUM NITRATE BRINE - M3 1.33 SG   </v>
          </cell>
        </row>
        <row r="1120">
          <cell r="D1120" t="str">
            <v>BA.CALCIUM NITRATE BRINE - M3 1.34 SG   </v>
          </cell>
        </row>
        <row r="1121">
          <cell r="D1121" t="str">
            <v>BA.CALCIUM NITRATE BRINE - M3 1.35 SG   </v>
          </cell>
        </row>
        <row r="1122">
          <cell r="D1122" t="str">
            <v>BA.CALCIUM NITRATE BRINE - M3 1.36 SG   </v>
          </cell>
        </row>
        <row r="1123">
          <cell r="D1123" t="str">
            <v>BA.CALCIUM NITRATE BRINE - M3 1.37 SG   </v>
          </cell>
        </row>
        <row r="1124">
          <cell r="D1124" t="str">
            <v>BA.CALCIUM NITRATE BRINE - M3 1.38 SG   </v>
          </cell>
        </row>
        <row r="1125">
          <cell r="D1125" t="str">
            <v>BA.CALCIUM NITRATE BRINE - M3 1.39 SG   </v>
          </cell>
        </row>
        <row r="1126">
          <cell r="D1126" t="str">
            <v>BA.CALCIUM NITRATE BRINE - M3 1.40 SG   </v>
          </cell>
        </row>
        <row r="1127">
          <cell r="D1127" t="str">
            <v>BA.CALCIUM NITRATE BRINE - M3 1.41 SG   </v>
          </cell>
        </row>
        <row r="1128">
          <cell r="D1128" t="str">
            <v>BA.CALCIUM NITRATE BRINE - M3 1.42 SG   </v>
          </cell>
        </row>
        <row r="1129">
          <cell r="D1129" t="str">
            <v>BA.CALCIUM NITRATE BRINE - M3 1.43 SG   </v>
          </cell>
        </row>
        <row r="1130">
          <cell r="D1130" t="str">
            <v>BA.CALCIUM NITRATE BRINE - M3 1.44 SG   </v>
          </cell>
        </row>
        <row r="1131">
          <cell r="D1131" t="str">
            <v>BA.CALCIUM NITRATE BRINE - M3 1.45 SG   </v>
          </cell>
        </row>
        <row r="1132">
          <cell r="D1132" t="str">
            <v>BA.CALCIUM NITRATE BRINE - M3 1.46 SG   </v>
          </cell>
        </row>
        <row r="1133">
          <cell r="D1133" t="str">
            <v>BA.CALCIUM NITRATE BRINE - M3 1.47 SG   </v>
          </cell>
        </row>
        <row r="1134">
          <cell r="D1134" t="str">
            <v>BA.CALCIUM NITRATE BRINE - M3 1.48 SG   </v>
          </cell>
        </row>
        <row r="1135">
          <cell r="D1135" t="str">
            <v>BA.CALCIUM NITRATE BRINE - M3 1.49 SG   </v>
          </cell>
        </row>
        <row r="1136">
          <cell r="D1136" t="str">
            <v>BA.CALCIUM NITRATE BRINE - M3 1.50 SG   </v>
          </cell>
        </row>
        <row r="1137">
          <cell r="D1137" t="str">
            <v>BA.CALCIUM NITRATE BRINE - M3 1.51 SG   </v>
          </cell>
        </row>
        <row r="1138">
          <cell r="D1138" t="str">
            <v>BA.CALCIUM NITRATE BRINE - M3 1.52 SG   </v>
          </cell>
        </row>
        <row r="1139">
          <cell r="D1139" t="str">
            <v>BA.CALCIUM NITRATE BRINE - M3 1.53 SG   </v>
          </cell>
        </row>
        <row r="1140">
          <cell r="D1140" t="str">
            <v>BA.CALCIUM NITRATE BRINE - M3 1.54 SG   </v>
          </cell>
        </row>
        <row r="1141">
          <cell r="D1141" t="str">
            <v>BA.CALCIUM NITRATE BRINE - M3 1.55 SG   </v>
          </cell>
        </row>
        <row r="1142">
          <cell r="D1142" t="str">
            <v>BA.CALCIUM NITRATE BRINE - M3 1.56 SG   </v>
          </cell>
        </row>
        <row r="1143">
          <cell r="D1143" t="str">
            <v>BA.CALCIUM NITRATE BRINE - M3 1.57 SG   </v>
          </cell>
        </row>
        <row r="1144">
          <cell r="D1144" t="str">
            <v>BA.CALCIUM NITRATE BRINE - M3 1.58 SG   </v>
          </cell>
        </row>
        <row r="1145">
          <cell r="D1145" t="str">
            <v>BA.CALCIUM NITRATE BRINE - M3 1.59 SG   </v>
          </cell>
        </row>
        <row r="1146">
          <cell r="D1146" t="str">
            <v>BA.CALCIUM NITRATE BRINE - M3 1.60 SG   </v>
          </cell>
        </row>
        <row r="1147">
          <cell r="D1147" t="str">
            <v>BA.CALCIUM NITRATE BRINE - M3 1.61 SG   </v>
          </cell>
        </row>
        <row r="1148">
          <cell r="D1148" t="str">
            <v>BA.CALCIUM NITRATE BRINE - M3 1.62 SG   </v>
          </cell>
        </row>
        <row r="1149">
          <cell r="D1149" t="str">
            <v>BA.CALCIUM NITRATE BRINE - M3 1.63 SG   </v>
          </cell>
        </row>
        <row r="1150">
          <cell r="D1150" t="str">
            <v>BA.CALCIUM NITRATE BRINE - M3 1.64 SG   </v>
          </cell>
        </row>
        <row r="1151">
          <cell r="D1151" t="str">
            <v>BA.CALCIUM NITRATE BRINE - M3 1.65 SG   </v>
          </cell>
        </row>
        <row r="1152">
          <cell r="D1152" t="str">
            <v>BA.CALCIUM NITRATE BRINE - M3 1.66 SG   </v>
          </cell>
        </row>
        <row r="1153">
          <cell r="D1153" t="str">
            <v>BA.CALCIUM NITRATE BRINE - M3 1.67 SG   </v>
          </cell>
        </row>
        <row r="1154">
          <cell r="D1154" t="str">
            <v>BA.CALCIUM NITRATE BRINE - M3 1.68 SG   </v>
          </cell>
        </row>
        <row r="1155">
          <cell r="D1155" t="str">
            <v>BA.CALCIUM NITRATE BRINE - M3 1.69 SG   </v>
          </cell>
        </row>
        <row r="1156">
          <cell r="D1156" t="str">
            <v>BA.CALCIUM NITRATE BRINE - M3 1.70 SG   </v>
          </cell>
        </row>
        <row r="1157">
          <cell r="D1157" t="str">
            <v>BA.CALCIUM NITRATE BRINE - M3 1.71 SG   </v>
          </cell>
        </row>
        <row r="1158">
          <cell r="D1158" t="str">
            <v>BA.CALCIUM NITRATE BRINE - M3 1.72 SG   </v>
          </cell>
        </row>
        <row r="1159">
          <cell r="D1159" t="str">
            <v>BA.CALCIUM NITRATE BRINE - M3 1.73 SG   </v>
          </cell>
        </row>
        <row r="1160">
          <cell r="D1160" t="str">
            <v>BA.CALCIUM NITRATE BRINE - M3 1.74 SG   </v>
          </cell>
        </row>
        <row r="1161">
          <cell r="D1161" t="str">
            <v>BA.CALCIUM NITRATE BRINE - M3 1.75 SG   </v>
          </cell>
        </row>
        <row r="1162">
          <cell r="D1162" t="str">
            <v>BA.CALCIUM NITRATE BRINE - M3 1.76 SG   </v>
          </cell>
        </row>
        <row r="1163">
          <cell r="D1163" t="str">
            <v>BA.CALCIUM NITRATE BRINE - M3 1.77 SG   </v>
          </cell>
        </row>
        <row r="1164">
          <cell r="D1164" t="str">
            <v>BA.CALCIUM NITRATE BRINE - M3 1.78 SG   </v>
          </cell>
        </row>
        <row r="1165">
          <cell r="D1165" t="str">
            <v>BA.CALCIUM NITRATE BRINE - M3 1.79 SG   </v>
          </cell>
        </row>
        <row r="1166">
          <cell r="D1166" t="str">
            <v>BA.CALCIUM NITRATE BRINE - M3 1.80 SG   </v>
          </cell>
        </row>
        <row r="1167">
          <cell r="D1167" t="str">
            <v>BA.CALCIUM OXIDE 94-96% - 25 KG BAG</v>
          </cell>
        </row>
        <row r="1168">
          <cell r="D1168" t="str">
            <v>BA.CALEXIS - 25 KG BAG</v>
          </cell>
        </row>
        <row r="1169">
          <cell r="D1169" t="str">
            <v>BA.CAN FREE - 60 LTR CAN</v>
          </cell>
        </row>
        <row r="1170">
          <cell r="D1170" t="str">
            <v>BA.CANOLA OIL - 5 GAL CAN</v>
          </cell>
        </row>
        <row r="1171">
          <cell r="D1171" t="str">
            <v>BA.CAN-THIN - 50 LB BAG</v>
          </cell>
        </row>
        <row r="1172">
          <cell r="D1172" t="str">
            <v>BA.CARBONOX - 25 KG BAG</v>
          </cell>
        </row>
        <row r="1173">
          <cell r="D1173" t="str">
            <v>BA.CARBONOX - 50 LB BAG</v>
          </cell>
        </row>
        <row r="1174">
          <cell r="D1174" t="str">
            <v>BA.CARBONOX - 50 LB BG3</v>
          </cell>
        </row>
        <row r="1175">
          <cell r="D1175" t="str">
            <v>BA.CARBOSAN 135 / TR - 50 KG CAN</v>
          </cell>
        </row>
        <row r="1176">
          <cell r="D1176" t="str">
            <v>BA.CASING SEAL - 3000 LB BAG</v>
          </cell>
        </row>
        <row r="1177">
          <cell r="D1177" t="str">
            <v>BA.CASING SEAL - 50 LB BAG</v>
          </cell>
        </row>
        <row r="1178">
          <cell r="D1178" t="str">
            <v>BA.CAT 3 - 222 LTR DRUM</v>
          </cell>
        </row>
        <row r="1179">
          <cell r="D1179" t="str">
            <v>BA.CAT MAGIC - 42 LB CASE</v>
          </cell>
        </row>
        <row r="1180">
          <cell r="D1180" t="str">
            <v>BA.CAUSTIC LIGNITE - 50 LB BAG</v>
          </cell>
        </row>
        <row r="1181">
          <cell r="D1181" t="str">
            <v>BA.CAUSTIC POTASH - 25 KG CAN</v>
          </cell>
        </row>
        <row r="1182">
          <cell r="D1182" t="str">
            <v>BA.CAUSTIC SODA - 12.5 KG CAN</v>
          </cell>
        </row>
        <row r="1183">
          <cell r="D1183" t="str">
            <v>BA.CAUSTIC SODA - 25 KG BAG</v>
          </cell>
        </row>
        <row r="1184">
          <cell r="D1184" t="str">
            <v>BA.CAUSTIC SODA - 25 KG CAN</v>
          </cell>
        </row>
        <row r="1185">
          <cell r="D1185" t="str">
            <v>BA.CAUSTIC SODA - 25 LTR CAN</v>
          </cell>
        </row>
        <row r="1186">
          <cell r="D1186" t="str">
            <v>BA.CAUSTIC SODA - 40 KG BAG</v>
          </cell>
        </row>
        <row r="1187">
          <cell r="D1187" t="str">
            <v>BA.CAUSTIC SODA - 50 KG BAG</v>
          </cell>
        </row>
        <row r="1188">
          <cell r="D1188" t="str">
            <v>BA.CAUSTIC SODA - 50 LB BAG</v>
          </cell>
        </row>
        <row r="1189">
          <cell r="D1189" t="str">
            <v>BA.CAUSTIC SODA - KG</v>
          </cell>
        </row>
        <row r="1190">
          <cell r="D1190" t="str">
            <v>BA.CAUSTIC SODA FLAKE - 25 KG BAG</v>
          </cell>
        </row>
        <row r="1191">
          <cell r="D1191" t="str">
            <v>BA.CAUSTIC SODA-LIQ 50% - GAL</v>
          </cell>
        </row>
        <row r="1192">
          <cell r="D1192" t="str">
            <v>BA.CEDAR FIBER - 40 LB BAG</v>
          </cell>
        </row>
        <row r="1193">
          <cell r="D1193" t="str">
            <v>BA.CELFLO SL - 50 LB BAG</v>
          </cell>
        </row>
        <row r="1194">
          <cell r="D1194" t="str">
            <v>BA.CELITE 545 D.E. - 50 LB BAG</v>
          </cell>
        </row>
        <row r="1195">
          <cell r="D1195" t="str">
            <v>BA.CELLOPHANE FLAKE - 25 LB BAG</v>
          </cell>
        </row>
        <row r="1196">
          <cell r="D1196" t="str">
            <v>BA.CELLOPHANE FLAKES - 10 KG BAG</v>
          </cell>
        </row>
        <row r="1197">
          <cell r="D1197" t="str">
            <v>BA.CELLOPHANE FLAKES - 15 KG BAG</v>
          </cell>
        </row>
        <row r="1198">
          <cell r="D1198" t="str">
            <v>BA.CELLULOSE COLLODIAL - 75 LB BOX</v>
          </cell>
        </row>
        <row r="1199">
          <cell r="D1199" t="str">
            <v>BA.CELPOL ESL - 25 KG BAG</v>
          </cell>
        </row>
        <row r="1200">
          <cell r="D1200" t="str">
            <v>BA.CEMENT - 20 KG BAG</v>
          </cell>
        </row>
        <row r="1201">
          <cell r="D1201" t="str">
            <v>BA.CEMENT - 40 KG BAG</v>
          </cell>
        </row>
        <row r="1202">
          <cell r="D1202" t="str">
            <v>BA.CEMENT - 47 LB BAG</v>
          </cell>
        </row>
        <row r="1203">
          <cell r="D1203" t="str">
            <v>BA.CEMENT - 94 LB BAG</v>
          </cell>
        </row>
        <row r="1204">
          <cell r="D1204" t="str">
            <v>BA.CEPAC R - 25 KG BAG</v>
          </cell>
        </row>
        <row r="1205">
          <cell r="D1205" t="str">
            <v>BA.CESCO CG - 50 LB BAG</v>
          </cell>
        </row>
        <row r="1206">
          <cell r="D1206" t="str">
            <v>BA.CESIUM FORMATE 17.5#/G - 42 GAL BBL</v>
          </cell>
        </row>
        <row r="1207">
          <cell r="D1207" t="str">
            <v>BA.CESIUM FORMATE 17.5#/G - M3</v>
          </cell>
        </row>
        <row r="1208">
          <cell r="D1208" t="str">
            <v>BA.CESIUM/POT FORMATE BRINE - 375 KG DRM</v>
          </cell>
        </row>
        <row r="1209">
          <cell r="D1209" t="str">
            <v>BA.CFS-451 - 2300 LB IBC</v>
          </cell>
        </row>
        <row r="1210">
          <cell r="D1210" t="str">
            <v>BA.CFS-451 - 5 GAL CAN</v>
          </cell>
        </row>
        <row r="1211">
          <cell r="D1211" t="str">
            <v>BA.CFS-451 - 55 GAL DRUM</v>
          </cell>
        </row>
        <row r="1212">
          <cell r="D1212" t="str">
            <v>BA.CFS-457 - 55 GAL DRUM</v>
          </cell>
        </row>
        <row r="1213">
          <cell r="D1213" t="str">
            <v>BA.CFS-461 - 175 KG DRUM</v>
          </cell>
        </row>
        <row r="1214">
          <cell r="D1214" t="str">
            <v>BA.CFS-462 - 50 LB BAG</v>
          </cell>
        </row>
        <row r="1215">
          <cell r="D1215" t="str">
            <v>BA.CHEM CLEAN RIG WASH - 20 LTR CAN</v>
          </cell>
        </row>
        <row r="1216">
          <cell r="D1216" t="str">
            <v>BA.CHEM SAFE D STARCH - 30 KG CAN</v>
          </cell>
        </row>
        <row r="1217">
          <cell r="D1217" t="str">
            <v>BA.CHEMCIDE - 20 LTR CAN</v>
          </cell>
        </row>
        <row r="1218">
          <cell r="D1218" t="str">
            <v>BA.CHEM-MUSOL - 55 GAL DRUM</v>
          </cell>
        </row>
        <row r="1219">
          <cell r="D1219" t="str">
            <v>BA.CHEMTHIN OM - 205 LTR DRUM</v>
          </cell>
        </row>
        <row r="1220">
          <cell r="D1220" t="str">
            <v>BA.CHEMWET OM - 205 LTR DRUM</v>
          </cell>
        </row>
        <row r="1221">
          <cell r="D1221" t="str">
            <v>BA.CHLORINATING GRANULES(SDIC)-100LBDRM</v>
          </cell>
        </row>
        <row r="1222">
          <cell r="D1222" t="str">
            <v>BA.CIRCAL 60/16 - 1200 KG BAG</v>
          </cell>
        </row>
        <row r="1223">
          <cell r="D1223" t="str">
            <v>BA.CIRCAL 60/16 - 25 KG BAG</v>
          </cell>
        </row>
        <row r="1224">
          <cell r="D1224" t="str">
            <v>BA.CIRCAL Y - 25 KG BAG</v>
          </cell>
        </row>
        <row r="1225">
          <cell r="D1225" t="str">
            <v>BA.CIRCAL Y GRADE - 1200 KG BAG</v>
          </cell>
        </row>
        <row r="1226">
          <cell r="D1226" t="str">
            <v>BA.CITRIC ACID - 110 LB BAG</v>
          </cell>
        </row>
        <row r="1227">
          <cell r="D1227" t="str">
            <v>BA.CITRIC ACID - 25 KG BAG</v>
          </cell>
        </row>
        <row r="1228">
          <cell r="D1228" t="str">
            <v>BA.CITRIC ACID - 25 KG CAN</v>
          </cell>
        </row>
        <row r="1229">
          <cell r="D1229" t="str">
            <v>BA.CITRIC ACID - 40 KG BAG</v>
          </cell>
        </row>
        <row r="1230">
          <cell r="D1230" t="str">
            <v>BA.CITRIC ACID - 50 % - 55 GAL DRUM</v>
          </cell>
        </row>
        <row r="1231">
          <cell r="D1231" t="str">
            <v>BA.CITRIC ACID ANHYDROUS - 50 LB BAG</v>
          </cell>
        </row>
        <row r="1232">
          <cell r="D1232" t="str">
            <v>BA.CITRIC ACID MONO - 25 KG BAG</v>
          </cell>
        </row>
        <row r="1233">
          <cell r="D1233" t="str">
            <v>BA.CLAIRSOL NS - M3</v>
          </cell>
        </row>
        <row r="1234">
          <cell r="D1234" t="str">
            <v>BA.CLAY FIRM - 5 GAL CAN</v>
          </cell>
        </row>
        <row r="1235">
          <cell r="D1235" t="str">
            <v>BA.CLAY FIRM - 55 GAL DRUM</v>
          </cell>
        </row>
        <row r="1236">
          <cell r="D1236" t="str">
            <v>BA.CLAY FIRM - GAL</v>
          </cell>
        </row>
        <row r="1237">
          <cell r="D1237" t="str">
            <v>BA.CLAY GRABBER - 25 KG CAN</v>
          </cell>
        </row>
        <row r="1238">
          <cell r="D1238" t="str">
            <v>BA.CLAY GRABBER - 5 GAL CAN</v>
          </cell>
        </row>
        <row r="1239">
          <cell r="D1239" t="str">
            <v>BA.CLAY SYNC - 25 KG BAG</v>
          </cell>
        </row>
        <row r="1240">
          <cell r="D1240" t="str">
            <v>BA.CLAY SYNC II - 50 LB BAG</v>
          </cell>
        </row>
        <row r="1241">
          <cell r="D1241" t="str">
            <v>BA.CLAYSEAL - 1 GAL</v>
          </cell>
        </row>
        <row r="1242">
          <cell r="D1242" t="str">
            <v>BA.CLAYSEAL - 275 GAL DRUM</v>
          </cell>
        </row>
        <row r="1243">
          <cell r="D1243" t="str">
            <v>BA.CLAYSEAL - 5 GAL CAN</v>
          </cell>
        </row>
        <row r="1244">
          <cell r="D1244" t="str">
            <v>BA.CLAYSEAL - 55 GAL DRUM</v>
          </cell>
        </row>
        <row r="1245">
          <cell r="D1245" t="str">
            <v>BA.CLAYSEAL PLUS - 275 GAL TOTE</v>
          </cell>
        </row>
        <row r="1246">
          <cell r="D1246" t="str">
            <v>BA.CLAYSEAL PLUS - 5 GAL CAN</v>
          </cell>
        </row>
        <row r="1247">
          <cell r="D1247" t="str">
            <v>BA.CLAYSEAL PLUS - 55 GAL DRUM</v>
          </cell>
        </row>
        <row r="1248">
          <cell r="D1248" t="str">
            <v>BA.CLAYSEAL PLUS - TON (MT)</v>
          </cell>
        </row>
        <row r="1249">
          <cell r="D1249" t="str">
            <v>BA.CLAYTONE EM - 50 LB BAG</v>
          </cell>
        </row>
        <row r="1250">
          <cell r="D1250" t="str">
            <v>BA.CLEAN SALT , 1 TON</v>
          </cell>
        </row>
        <row r="1251">
          <cell r="D1251" t="str">
            <v>BA.CLEAN-UP - 20 LTR CAN</v>
          </cell>
        </row>
        <row r="1252">
          <cell r="D1252" t="str">
            <v>BA.CLS - 50 LB BAG</v>
          </cell>
        </row>
        <row r="1253">
          <cell r="D1253" t="str">
            <v>BA.CM0 568 - 200 LTR DRUM</v>
          </cell>
        </row>
        <row r="1254">
          <cell r="D1254" t="str">
            <v>BA.CMC EHV,25KG-BAG</v>
          </cell>
        </row>
        <row r="1255">
          <cell r="D1255" t="str">
            <v>BA.CMC HIVIS - 25 KG BAG</v>
          </cell>
        </row>
        <row r="1256">
          <cell r="D1256" t="str">
            <v>BA.CMC HVT - 25 KG BAG</v>
          </cell>
        </row>
        <row r="1257">
          <cell r="D1257" t="str">
            <v>BA.CMC LOVIS - 25 KG BAG</v>
          </cell>
        </row>
        <row r="1258">
          <cell r="D1258" t="str">
            <v>BA.CMC LOVIS - TON</v>
          </cell>
        </row>
        <row r="1259">
          <cell r="D1259" t="str">
            <v>BA.CMC LVT - 25 KG BAG</v>
          </cell>
        </row>
        <row r="1260">
          <cell r="D1260" t="str">
            <v>BA.CMC-BV AS - 55 LB BAG</v>
          </cell>
        </row>
        <row r="1261">
          <cell r="D1261" t="str">
            <v>BA.CMO 568 - 1100 KG IBC</v>
          </cell>
        </row>
        <row r="1262">
          <cell r="D1262" t="str">
            <v>BA.CMO 568 - 250 KG DRUM</v>
          </cell>
        </row>
        <row r="1263">
          <cell r="D1263" t="str">
            <v>BA.CMO 568 - 55 GAL DRUM</v>
          </cell>
        </row>
        <row r="1264">
          <cell r="D1264" t="str">
            <v>BA.CMO 568 BULK - KG</v>
          </cell>
        </row>
        <row r="1265">
          <cell r="D1265" t="str">
            <v>BA.CODE 15IPA - 55 GAL DRUM</v>
          </cell>
        </row>
        <row r="1266">
          <cell r="D1266" t="str">
            <v>BA.COLDTROL - 1 GAL</v>
          </cell>
        </row>
        <row r="1267">
          <cell r="D1267" t="str">
            <v>BA.COLDTROL - 55 GAL DRUM</v>
          </cell>
        </row>
        <row r="1268">
          <cell r="D1268" t="str">
            <v>BA.CON DET - 1000 KG IBC</v>
          </cell>
        </row>
        <row r="1269">
          <cell r="D1269" t="str">
            <v>BA.CON DET - 20 LTR CN</v>
          </cell>
        </row>
        <row r="1270">
          <cell r="D1270" t="str">
            <v>BA.CON DET - 200 KG DRUM</v>
          </cell>
        </row>
        <row r="1271">
          <cell r="D1271" t="str">
            <v>BA.CON DET - 25 LTR CAN</v>
          </cell>
        </row>
        <row r="1272">
          <cell r="D1272" t="str">
            <v>BA.CON DET - 5 GAL CAN</v>
          </cell>
        </row>
        <row r="1273">
          <cell r="D1273" t="str">
            <v>BA.CON DET - 55 GAL DRUM</v>
          </cell>
        </row>
        <row r="1274">
          <cell r="D1274" t="str">
            <v>BA.CON DET E - 20 KG CAN</v>
          </cell>
        </row>
        <row r="1275">
          <cell r="D1275" t="str">
            <v>BA.CON DET E - 200 KG DRUM</v>
          </cell>
        </row>
        <row r="1276">
          <cell r="D1276" t="str">
            <v>BA.CON DET E - 55 GAL DRUM</v>
          </cell>
        </row>
        <row r="1277">
          <cell r="D1277" t="str">
            <v>BA.CON DET PREMIX -  55 GAL DRUM</v>
          </cell>
        </row>
        <row r="1278">
          <cell r="D1278" t="str">
            <v>BA.CONFI-GEL - 25 KG BAG</v>
          </cell>
        </row>
        <row r="1279">
          <cell r="D1279" t="str">
            <v>BA.CONFI-GEL - 50 BAG</v>
          </cell>
        </row>
        <row r="1280">
          <cell r="D1280" t="str">
            <v>BA.CORD FIBER - 125 KG BAG</v>
          </cell>
        </row>
        <row r="1281">
          <cell r="D1281" t="str">
            <v>BA.CORE-LUBE - 25 LB CAN</v>
          </cell>
        </row>
        <row r="1282">
          <cell r="D1282" t="str">
            <v>BA.COREMIX - 25 KG BAG</v>
          </cell>
        </row>
        <row r="1283">
          <cell r="D1283" t="str">
            <v>BA.COREXIT 2266 - 55 GAL DRUM</v>
          </cell>
        </row>
        <row r="1284">
          <cell r="D1284" t="str">
            <v>BA.COREXIT 7754 - 55 GAL DRM</v>
          </cell>
        </row>
        <row r="1285">
          <cell r="D1285" t="str">
            <v>BA.CORINOX - 20 LTR CAN</v>
          </cell>
        </row>
        <row r="1286">
          <cell r="D1286" t="str">
            <v>BA.COTTONSEED HULLS - 100 LB BAG</v>
          </cell>
        </row>
        <row r="1287">
          <cell r="D1287" t="str">
            <v>BA.COTTONSEED HULLS - 25 KG BAG</v>
          </cell>
        </row>
        <row r="1288">
          <cell r="D1288" t="str">
            <v>BA.COTTONSEED HULLS - 40 LB BAG</v>
          </cell>
        </row>
        <row r="1289">
          <cell r="D1289" t="str">
            <v>BA.COTTONSEED HULLS - 50 LB BAG</v>
          </cell>
        </row>
        <row r="1290">
          <cell r="D1290" t="str">
            <v>BA.COTTONSEED HULLS - CWT</v>
          </cell>
        </row>
        <row r="1291">
          <cell r="D1291" t="str">
            <v>BA.CPH BAROID - 15 KG CAN</v>
          </cell>
        </row>
        <row r="1292">
          <cell r="D1292" t="str">
            <v>BA.CPH BAROID - EMPTY 15 KG CAN</v>
          </cell>
        </row>
        <row r="1293">
          <cell r="D1293" t="str">
            <v>BA.CRD BARITE-QUEEN LODE - TON</v>
          </cell>
        </row>
        <row r="1294">
          <cell r="D1294" t="str">
            <v>BA.CREAM BARITE - TON</v>
          </cell>
        </row>
        <row r="1295">
          <cell r="D1295" t="str">
            <v>BA.CREME BARITE SV003C 47,0x10, 0x60, 5</v>
          </cell>
        </row>
        <row r="1296">
          <cell r="D1296" t="str">
            <v>BA.CRUDE TALL OIL - 55 GAL DRUM</v>
          </cell>
        </row>
        <row r="1297">
          <cell r="D1297" t="str">
            <v>BA.CRUSEAL MIXED - 25 LB BAG</v>
          </cell>
        </row>
        <row r="1298">
          <cell r="D1298" t="str">
            <v>BA.CRUSH/DRY API BARITE - TON</v>
          </cell>
        </row>
        <row r="1299">
          <cell r="D1299" t="str">
            <v>BA.CRUSHELL - 50 LB BAG</v>
          </cell>
        </row>
        <row r="1300">
          <cell r="D1300" t="str">
            <v>BA.CRW-132F -  208 LTR DRUM</v>
          </cell>
        </row>
        <row r="1301">
          <cell r="D1301" t="str">
            <v>BA.CRYSTAL-DRIL- 5 GAL CAN</v>
          </cell>
        </row>
        <row r="1302">
          <cell r="D1302" t="str">
            <v>BA.CUTTER - M3</v>
          </cell>
        </row>
        <row r="1303">
          <cell r="D1303" t="str">
            <v>BA.CUTTER STOCK - LTR</v>
          </cell>
        </row>
        <row r="1304">
          <cell r="D1304" t="str">
            <v>BA.CW 8367 - 19 LTR CAN</v>
          </cell>
        </row>
        <row r="1305">
          <cell r="D1305" t="str">
            <v>BA.CW 8551 - 19 LTR CAN</v>
          </cell>
        </row>
        <row r="1306">
          <cell r="D1306" t="str">
            <v>BA.CW 8919 - 19 LTR CAN</v>
          </cell>
        </row>
        <row r="1307">
          <cell r="D1307" t="str">
            <v>BA.CYANAMER P70 - 55 GAL DRUM</v>
          </cell>
        </row>
        <row r="1308">
          <cell r="D1308" t="str">
            <v>BA.CYANOX LTDP - LB</v>
          </cell>
        </row>
        <row r="1309">
          <cell r="D1309" t="str">
            <v>BA.CYPAN LIQUID - 5 GAL CAN</v>
          </cell>
        </row>
        <row r="1310">
          <cell r="D1310" t="str">
            <v>BA.DD8 - 1000 LTR DRUM</v>
          </cell>
        </row>
        <row r="1311">
          <cell r="D1311" t="str">
            <v>BA.DD8 - 20 LTR DRUM</v>
          </cell>
        </row>
        <row r="1312">
          <cell r="D1312" t="str">
            <v>BA.DD8 - 205 LTR DRUM</v>
          </cell>
        </row>
        <row r="1313">
          <cell r="D1313" t="str">
            <v>BA.DEEP-TREAT - 50 LB BAG</v>
          </cell>
        </row>
        <row r="1314">
          <cell r="D1314" t="str">
            <v>BA.DEFLOCCULANT POLYMERIC - 5 GAL CAN</v>
          </cell>
        </row>
        <row r="1315">
          <cell r="D1315" t="str">
            <v>BA.DEFOAMER - 1000 LTR IBC</v>
          </cell>
        </row>
        <row r="1316">
          <cell r="D1316" t="str">
            <v>BA.DEFOAMER - 208 LTR DRUM</v>
          </cell>
        </row>
        <row r="1317">
          <cell r="D1317" t="str">
            <v>BA.DEFOAMER - 5 GAL CAN</v>
          </cell>
        </row>
        <row r="1318">
          <cell r="D1318" t="str">
            <v>BA.DEFOAMER W/OUT SILICONE - 20 KG CAN</v>
          </cell>
        </row>
        <row r="1319">
          <cell r="D1319" t="str">
            <v>BA.DEFOAMERS SILICONE - 5 GAL CAN</v>
          </cell>
        </row>
        <row r="1320">
          <cell r="D1320" t="str">
            <v>BA.DEHYLUB 1222 - 55 GAL DRUM</v>
          </cell>
        </row>
        <row r="1321">
          <cell r="D1321" t="str">
            <v>BA.DENVER BALANCE</v>
          </cell>
        </row>
        <row r="1322">
          <cell r="D1322" t="str">
            <v>BA.DENVER MOISTURE BALANCE</v>
          </cell>
        </row>
        <row r="1323">
          <cell r="D1323" t="str">
            <v>BA.DESCO - REGULAR - 25 LB BAG</v>
          </cell>
        </row>
        <row r="1324">
          <cell r="D1324" t="str">
            <v>BA.DESCO CHROME FREE - 25 LB BAG</v>
          </cell>
        </row>
        <row r="1325">
          <cell r="D1325" t="str">
            <v>BA.DESCO CHROME FREE - 50 LB BAG</v>
          </cell>
        </row>
        <row r="1326">
          <cell r="D1326" t="str">
            <v>BA.DETERGENT -  20 LTR CAN</v>
          </cell>
        </row>
        <row r="1327">
          <cell r="D1327" t="str">
            <v>BA.DETERGENT - 55 GAL DRUM</v>
          </cell>
        </row>
        <row r="1328">
          <cell r="D1328" t="str">
            <v>BA.DEXTRID - 25 KG BAG</v>
          </cell>
        </row>
        <row r="1329">
          <cell r="D1329" t="str">
            <v>BA.DEXTRID - 50 LB BAG</v>
          </cell>
        </row>
        <row r="1330">
          <cell r="D1330" t="str">
            <v>BA.DEXTRID E - 25 KG BAG</v>
          </cell>
        </row>
        <row r="1331">
          <cell r="D1331" t="str">
            <v>BA.DEXTRID E - 50 LB BAG</v>
          </cell>
        </row>
        <row r="1332">
          <cell r="D1332" t="str">
            <v>BA.DEXTRID LT - 25 KG BAG</v>
          </cell>
        </row>
        <row r="1333">
          <cell r="D1333" t="str">
            <v>BA.DEXTRID LT - 50 LB BAG</v>
          </cell>
        </row>
        <row r="1334">
          <cell r="D1334" t="str">
            <v>BA.DEXTRID LTE - 25 KG BAG</v>
          </cell>
        </row>
        <row r="1335">
          <cell r="D1335" t="str">
            <v>BA.DEXTRID LTE - 50 LB BAG</v>
          </cell>
        </row>
        <row r="1336">
          <cell r="D1336" t="str">
            <v>BA.DIACEL D - 50 LB BAG</v>
          </cell>
        </row>
        <row r="1337">
          <cell r="D1337" t="str">
            <v>BA.Diacel M - 40 LB BAG</v>
          </cell>
        </row>
        <row r="1338">
          <cell r="D1338" t="str">
            <v>BA.DIAMMONIUM PHOSPHATE - 50 LB BAG</v>
          </cell>
        </row>
        <row r="1339">
          <cell r="D1339" t="str">
            <v>BA.DIAMOND SEAL - 10 LB CAN</v>
          </cell>
        </row>
        <row r="1340">
          <cell r="D1340" t="str">
            <v>BA.DIAMOND SEAL - 25 KG BAG</v>
          </cell>
        </row>
        <row r="1341">
          <cell r="D1341" t="str">
            <v>BA.DIAMOND SEAL - LB</v>
          </cell>
        </row>
        <row r="1342">
          <cell r="D1342" t="str">
            <v>BA.DIASEAL M - 40 LB BAG</v>
          </cell>
        </row>
        <row r="1343">
          <cell r="D1343" t="str">
            <v>BA.DICALITE 4200 - 50 LB BAG</v>
          </cell>
        </row>
        <row r="1344">
          <cell r="D1344" t="str">
            <v>BA.DICALITE 4500 - 50 LB BAG</v>
          </cell>
        </row>
        <row r="1345">
          <cell r="D1345" t="str">
            <v>BA.DIESEL - LTR</v>
          </cell>
        </row>
        <row r="1346">
          <cell r="D1346" t="str">
            <v>BA.DINOMUL - 5 GAL CAN</v>
          </cell>
        </row>
        <row r="1347">
          <cell r="D1347" t="str">
            <v>BA.DINOMUL - LB</v>
          </cell>
        </row>
        <row r="1348">
          <cell r="D1348" t="str">
            <v>BA.DIRT MAGNET - 55 GAL DRUM</v>
          </cell>
        </row>
        <row r="1349">
          <cell r="D1349" t="str">
            <v>BA.DISTILLATE 822 - M3</v>
          </cell>
        </row>
        <row r="1350">
          <cell r="D1350" t="str">
            <v>BA.DMS - GAL</v>
          </cell>
        </row>
        <row r="1351">
          <cell r="D1351" t="str">
            <v>BA.DN-91 - 25 KG BAG</v>
          </cell>
        </row>
        <row r="1352">
          <cell r="D1352" t="str">
            <v>BA.DODIGEN 180 - 55 GAL DRUM</v>
          </cell>
        </row>
        <row r="1353">
          <cell r="D1353" t="str">
            <v>BA.DODIGEN V3485 - 60 KG DRUM</v>
          </cell>
        </row>
        <row r="1354">
          <cell r="D1354" t="str">
            <v>BA.DOLOMITE 325 - TON</v>
          </cell>
        </row>
        <row r="1355">
          <cell r="D1355" t="str">
            <v>BA.DRILFOAM - 218 KG DRUM</v>
          </cell>
        </row>
        <row r="1356">
          <cell r="D1356" t="str">
            <v>BA.DRILFOAM - 5 GAL CAN</v>
          </cell>
        </row>
        <row r="1357">
          <cell r="D1357" t="str">
            <v>BA.DRILFOAM - 55 GAL DRUM</v>
          </cell>
        </row>
        <row r="1358">
          <cell r="D1358" t="str">
            <v>BA.DRILL CON DS - 19 LTR CAN</v>
          </cell>
        </row>
        <row r="1359">
          <cell r="D1359" t="str">
            <v>BA.DRILL STARCH - 50 LB BAG</v>
          </cell>
        </row>
        <row r="1360">
          <cell r="D1360" t="str">
            <v>BA.DRILLING DETERGENT - 55 GAL DRUM</v>
          </cell>
        </row>
        <row r="1361">
          <cell r="D1361" t="str">
            <v>BA.DRILLING PAPER - 40 LB BAG</v>
          </cell>
        </row>
        <row r="1362">
          <cell r="D1362" t="str">
            <v>BA.DRILLING STARCH - 25 KG BAG</v>
          </cell>
        </row>
        <row r="1363">
          <cell r="D1363" t="str">
            <v>BA.DRILL-KAN MRP - 18.93 LITER CAN</v>
          </cell>
        </row>
        <row r="1364">
          <cell r="D1364" t="str">
            <v>BA.DRILL-THIN - 25 LB BAG</v>
          </cell>
        </row>
        <row r="1365">
          <cell r="D1365" t="str">
            <v>BA.DRILLZAN D - 25 KG BAG</v>
          </cell>
        </row>
        <row r="1366">
          <cell r="D1366" t="str">
            <v>BA.DRIL-N-SLIDE - 175 KG DRUM</v>
          </cell>
        </row>
        <row r="1367">
          <cell r="D1367" t="str">
            <v>BA.DRIL-N-SLIDE - 275 GAL DRUM</v>
          </cell>
        </row>
        <row r="1368">
          <cell r="D1368" t="str">
            <v>BA.DRIL-N-SLIDE - 42 GAL BBL</v>
          </cell>
        </row>
        <row r="1369">
          <cell r="D1369" t="str">
            <v>BA.DRIL-N-SLIDE - 55 GAL DRUM</v>
          </cell>
        </row>
        <row r="1370">
          <cell r="D1370" t="str">
            <v>BA.DRIL-N-SLIDE - M3 IBC</v>
          </cell>
        </row>
        <row r="1371">
          <cell r="D1371" t="str">
            <v>BA.DRILSTART HT - 50 LB BAG</v>
          </cell>
        </row>
        <row r="1372">
          <cell r="D1372" t="str">
            <v>BA.DRILTREAT - 1000 KG IBC</v>
          </cell>
        </row>
        <row r="1373">
          <cell r="D1373" t="str">
            <v>BA.DRILTREAT - 19 KG CAN</v>
          </cell>
        </row>
        <row r="1374">
          <cell r="D1374" t="str">
            <v>BA.DRILTREAT - 200 KG DRUM</v>
          </cell>
        </row>
        <row r="1375">
          <cell r="D1375" t="str">
            <v>BA.DRILTREAT - 25 KG CAN</v>
          </cell>
        </row>
        <row r="1376">
          <cell r="D1376" t="str">
            <v>BA.DRILTREAT - 5 GAL CAN</v>
          </cell>
        </row>
        <row r="1377">
          <cell r="D1377" t="str">
            <v>BA.DRILTREAT - 55 GAL DRUM</v>
          </cell>
        </row>
        <row r="1378">
          <cell r="D1378" t="str">
            <v>BA.DRILTREAT - TON (MT)</v>
          </cell>
        </row>
        <row r="1379">
          <cell r="D1379" t="str">
            <v>BA.DRISCAL D - 25 LB BAG</v>
          </cell>
        </row>
        <row r="1380">
          <cell r="D1380" t="str">
            <v>BA.DRISPAC - REGULAR - 50 LB BAG</v>
          </cell>
        </row>
        <row r="1381">
          <cell r="D1381" t="str">
            <v>BA.DRISPAC PLUS REG - 50 LB BAG</v>
          </cell>
        </row>
        <row r="1382">
          <cell r="D1382" t="str">
            <v>BA.DRISPAC PLUS SUPERLO - 50 LB BAG</v>
          </cell>
        </row>
        <row r="1383">
          <cell r="D1383" t="str">
            <v>BA.DRISPAC SUPERLO - 50 LB BAG</v>
          </cell>
        </row>
        <row r="1384">
          <cell r="D1384" t="str">
            <v>BA.DRISTEMP POLYMER - 50 LB BAG</v>
          </cell>
        </row>
        <row r="1385">
          <cell r="D1385" t="str">
            <v>BA.DURATONE E - 50 LB BAG</v>
          </cell>
        </row>
        <row r="1386">
          <cell r="D1386" t="str">
            <v>BA.DURATONE HT - 50 LB BAG</v>
          </cell>
        </row>
        <row r="1387">
          <cell r="D1387" t="str">
            <v>BA.DURENEX PLUS - 50 LB BAG</v>
          </cell>
        </row>
        <row r="1388">
          <cell r="D1388" t="str">
            <v>BA.DX DEFOAMERS - 20 LTR CAN</v>
          </cell>
        </row>
        <row r="1389">
          <cell r="D1389" t="str">
            <v>BA.DYNARED COARSE - 25 LB BAG</v>
          </cell>
        </row>
        <row r="1390">
          <cell r="D1390" t="str">
            <v>BA.DYNARED FIBER FINE - 25 LB BAG</v>
          </cell>
        </row>
        <row r="1391">
          <cell r="D1391" t="str">
            <v>BA.DYNEA HR-2510 - 220 KG DRUM</v>
          </cell>
        </row>
        <row r="1392">
          <cell r="D1392" t="str">
            <v>BA.E Z THIN - 25 LB BAG</v>
          </cell>
        </row>
        <row r="1393">
          <cell r="D1393" t="str">
            <v>BA.E Z THIN - 5 GAL BUCKET</v>
          </cell>
        </row>
        <row r="1394">
          <cell r="D1394" t="str">
            <v>BA.EC1120A - 275 GAL DRUM</v>
          </cell>
        </row>
        <row r="1395">
          <cell r="D1395" t="str">
            <v>BA.ECO-CUT - 25 LTR CAN</v>
          </cell>
        </row>
        <row r="1396">
          <cell r="D1396" t="str">
            <v>BA.EDC  95-11 - M3</v>
          </cell>
        </row>
        <row r="1397">
          <cell r="D1397" t="str">
            <v>BA.EDC 95-11 - 55 GAL DRUM</v>
          </cell>
        </row>
        <row r="1398">
          <cell r="D1398" t="str">
            <v>BA.EDC 95-11 - 55 GAL DRUM</v>
          </cell>
        </row>
        <row r="1399">
          <cell r="D1399" t="str">
            <v>BA.EGMBE - 1 GAL</v>
          </cell>
        </row>
        <row r="1400">
          <cell r="D1400" t="str">
            <v>BA.EGMBE - 200 LTR DRUM</v>
          </cell>
        </row>
        <row r="1401">
          <cell r="D1401" t="str">
            <v>BA.EGMBE - 55 GAL DRUM</v>
          </cell>
        </row>
        <row r="1402">
          <cell r="D1402" t="str">
            <v>BA.EMULSIFICANTE TH PET 01 - 55 GAL DRUM</v>
          </cell>
        </row>
        <row r="1403">
          <cell r="D1403" t="str">
            <v>BA.ENCORE BASE - 1 GAL</v>
          </cell>
        </row>
        <row r="1404">
          <cell r="D1404" t="str">
            <v>BA.ENCORE BASE - 42 GAL BBL</v>
          </cell>
        </row>
        <row r="1405">
          <cell r="D1405" t="str">
            <v>BA.ENVIRO-CHEM C-200-W - 55 GAL DRUM</v>
          </cell>
        </row>
        <row r="1406">
          <cell r="D1406" t="str">
            <v>BA.ENVIRO-CHEM S445 - 55 GAL DRUM</v>
          </cell>
        </row>
        <row r="1407">
          <cell r="D1407" t="str">
            <v>BA.ENVIRODRIL - M3</v>
          </cell>
        </row>
        <row r="1408">
          <cell r="D1408" t="str">
            <v>BA.ENVIROMUL - M3</v>
          </cell>
        </row>
        <row r="1409">
          <cell r="D1409" t="str">
            <v>BA.ENVIROMUL MUD - 159 LTR BBL</v>
          </cell>
        </row>
        <row r="1410">
          <cell r="D1410" t="str">
            <v>BA.ENVIROPLUG # 20 - 50 LB BAG</v>
          </cell>
        </row>
        <row r="1411">
          <cell r="D1411" t="str">
            <v>BA.ENVIROPLUG COARSE - 50 LB BAG</v>
          </cell>
        </row>
        <row r="1412">
          <cell r="D1412" t="str">
            <v>BA.ENVIROPLUG MEDIUM - 50 LB BAG</v>
          </cell>
        </row>
        <row r="1413">
          <cell r="D1413" t="str">
            <v>BA.ENVIRO-SPOT - 55 GAL DRUM</v>
          </cell>
        </row>
        <row r="1414">
          <cell r="D1414" t="str">
            <v>BA.ENVIRO-THIN - 25 KG BAG</v>
          </cell>
        </row>
        <row r="1415">
          <cell r="D1415" t="str">
            <v>BA.ENVIRO-THIN - 50 LB BAG</v>
          </cell>
        </row>
        <row r="1416">
          <cell r="D1416" t="str">
            <v>BA.ENVIRO-TORQ - 275 GAL DRUM</v>
          </cell>
        </row>
        <row r="1417">
          <cell r="D1417" t="str">
            <v>BA.ENVIRO-TORQ - 5 GAL CAN</v>
          </cell>
        </row>
        <row r="1418">
          <cell r="D1418" t="str">
            <v>BA.ENVIRO-TORQ - 55 GAL DRUM</v>
          </cell>
        </row>
        <row r="1419">
          <cell r="D1419" t="str">
            <v>BA.EP MUDLUBE - 190 KG DRUM</v>
          </cell>
        </row>
        <row r="1420">
          <cell r="D1420" t="str">
            <v>BA.EP MUDLUBE - 200 LTR DRUM</v>
          </cell>
        </row>
        <row r="1421">
          <cell r="D1421" t="str">
            <v>BA.EP MUDLUBE - 275 GAL DRUM</v>
          </cell>
        </row>
        <row r="1422">
          <cell r="D1422" t="str">
            <v>BA.EP MUDLUBE - 5 GAL CAN</v>
          </cell>
        </row>
        <row r="1423">
          <cell r="D1423" t="str">
            <v>BA.EP MUDLUBE - 55 GAL DRUM</v>
          </cell>
        </row>
        <row r="1424">
          <cell r="D1424" t="str">
            <v>BA.EPL-50 - 55 GAL DRUM</v>
          </cell>
        </row>
        <row r="1425">
          <cell r="D1425" t="str">
            <v>BA.ESCAID 110 - GAL</v>
          </cell>
        </row>
        <row r="1426">
          <cell r="D1426" t="str">
            <v>BA.ESCAID 110 - KG</v>
          </cell>
        </row>
        <row r="1427">
          <cell r="D1427" t="str">
            <v>BA.ESCAID 110 - LTR</v>
          </cell>
        </row>
        <row r="1428">
          <cell r="D1428" t="str">
            <v>BA.ESCAID 110 - TON (MT)</v>
          </cell>
        </row>
        <row r="1429">
          <cell r="D1429" t="str">
            <v>BA.ESTICLEAN AS-OF - 170 KG DRUM</v>
          </cell>
        </row>
        <row r="1430">
          <cell r="D1430" t="str">
            <v>BA.ESTICLEAN AS-OF - 860 KG IBC</v>
          </cell>
        </row>
        <row r="1431">
          <cell r="D1431" t="str">
            <v>BA.ESTICLEAN AS-OF - BULK</v>
          </cell>
        </row>
        <row r="1432">
          <cell r="D1432" t="str">
            <v>BA.ETHYLENE GLYCOL - LB</v>
          </cell>
        </row>
        <row r="1433">
          <cell r="D1433" t="str">
            <v>BA.EUROFLOC PE - 280 KG DRUM</v>
          </cell>
        </row>
        <row r="1434">
          <cell r="D1434" t="str">
            <v>BA.EUROFLOC PE - 30 KG CAN</v>
          </cell>
        </row>
        <row r="1435">
          <cell r="D1435" t="str">
            <v>BA.EUROFLOC PE - 42 KG CAN</v>
          </cell>
        </row>
        <row r="1436">
          <cell r="D1436" t="str">
            <v>BA.EZ GLIDE - 55 GAL DRM</v>
          </cell>
        </row>
        <row r="1437">
          <cell r="D1437" t="str">
            <v>BA.EZ GLIDE - GAL</v>
          </cell>
        </row>
        <row r="1438">
          <cell r="D1438" t="str">
            <v>BA.EZ GLIDE - LB</v>
          </cell>
        </row>
        <row r="1439">
          <cell r="D1439" t="str">
            <v>BA.EZ MUD DP - 14 KG BAG</v>
          </cell>
        </row>
        <row r="1440">
          <cell r="D1440" t="str">
            <v>BA.EZ MUD DP, (25KG-BAG)</v>
          </cell>
        </row>
        <row r="1441">
          <cell r="D1441" t="str">
            <v>BA.EZ MUL - 15 GAL DRUM</v>
          </cell>
        </row>
        <row r="1442">
          <cell r="D1442" t="str">
            <v>BA.EZ MUL - 55 GAL DRUM</v>
          </cell>
        </row>
        <row r="1443">
          <cell r="D1443" t="str">
            <v>BA.EZ MUL - GAL</v>
          </cell>
        </row>
        <row r="1444">
          <cell r="D1444" t="str">
            <v>BA.EZ MUL 2F - 185 KG DRUM</v>
          </cell>
        </row>
        <row r="1445">
          <cell r="D1445" t="str">
            <v>BA.EZ MUL 2F - 190 KG DRUM</v>
          </cell>
        </row>
        <row r="1446">
          <cell r="D1446" t="str">
            <v>BA.EZ MUL 2F - 55 GAL DRUM</v>
          </cell>
        </row>
        <row r="1447">
          <cell r="D1447" t="str">
            <v>BA.EZ MUL 2F - 900 KG IBC</v>
          </cell>
        </row>
        <row r="1448">
          <cell r="D1448" t="str">
            <v>BA.EZ MUL 2F - Bulk</v>
          </cell>
        </row>
        <row r="1449">
          <cell r="D1449" t="str">
            <v>BA.EZ MUL NS - 190 KG DRUM</v>
          </cell>
        </row>
        <row r="1450">
          <cell r="D1450" t="str">
            <v>BA.EZ MUL NS - 55 GAL DRUM</v>
          </cell>
        </row>
        <row r="1451">
          <cell r="D1451" t="str">
            <v>BA.EZ MUL NS - 960 KG IBC</v>
          </cell>
        </row>
        <row r="1452">
          <cell r="D1452" t="str">
            <v>BA.EZ MUL NT - 1 GAL</v>
          </cell>
        </row>
        <row r="1453">
          <cell r="D1453" t="str">
            <v>BA.EZ MUL NT - 190 KG DRUM</v>
          </cell>
        </row>
        <row r="1454">
          <cell r="D1454" t="str">
            <v>BA.EZ MUL NT - 275 GAL IBC</v>
          </cell>
        </row>
        <row r="1455">
          <cell r="D1455" t="str">
            <v>BA.EZ MUL NT - 55 GAL DRUM</v>
          </cell>
        </row>
        <row r="1456">
          <cell r="D1456" t="str">
            <v>BA.EZ MUL NT - 900 KG IBC</v>
          </cell>
        </row>
        <row r="1457">
          <cell r="D1457" t="str">
            <v>BA.EZ MUL NT - 930 KG IBC</v>
          </cell>
        </row>
        <row r="1458">
          <cell r="D1458" t="str">
            <v>BA.EZ MUL NT - 950 KG IBC</v>
          </cell>
        </row>
        <row r="1459">
          <cell r="D1459" t="str">
            <v>BA.EZ MUL NT BULK - M3</v>
          </cell>
        </row>
        <row r="1460">
          <cell r="D1460" t="str">
            <v>BA.EZ MUL NT NS - 190 KG DRUM</v>
          </cell>
        </row>
        <row r="1461">
          <cell r="D1461" t="str">
            <v>BA.EZ MUL NT NS - 950 KG IBC</v>
          </cell>
        </row>
        <row r="1462">
          <cell r="D1462" t="str">
            <v>BA.EZ MUL NT NS - M3</v>
          </cell>
        </row>
        <row r="1463">
          <cell r="D1463" t="str">
            <v>BA.EZ MUL R - 180 KG DRUM</v>
          </cell>
        </row>
        <row r="1464">
          <cell r="D1464" t="str">
            <v>BA.EZ MUL R , 55GL DRM</v>
          </cell>
        </row>
        <row r="1465">
          <cell r="D1465" t="str">
            <v>BA.EZ PLUG - 40 LB BAG</v>
          </cell>
        </row>
        <row r="1466">
          <cell r="D1466" t="str">
            <v>BA.EZ SEAL LIQUID PHASE - 55 GAL DRUM</v>
          </cell>
        </row>
        <row r="1467">
          <cell r="D1467" t="str">
            <v>BA.EZ SPOT - 15 GAL CAN</v>
          </cell>
        </row>
        <row r="1468">
          <cell r="D1468" t="str">
            <v>BA.EZ SPOT - 190 KG DRUM</v>
          </cell>
        </row>
        <row r="1469">
          <cell r="D1469" t="str">
            <v>BA.EZ SPOT - 195 KG DRUM</v>
          </cell>
        </row>
        <row r="1470">
          <cell r="D1470" t="str">
            <v>BA.EZ SPOT - 275 GAL IBC</v>
          </cell>
        </row>
        <row r="1471">
          <cell r="D1471" t="str">
            <v>BA.EZ SPOT - 5 GAL CAN</v>
          </cell>
        </row>
        <row r="1472">
          <cell r="D1472" t="str">
            <v>BA.EZ SPOT - 55 GAL DRUM</v>
          </cell>
        </row>
        <row r="1473">
          <cell r="D1473" t="str">
            <v>BA.EZ SPOT - 960 KG IBC</v>
          </cell>
        </row>
        <row r="1474">
          <cell r="D1474" t="str">
            <v>BA.EZ SPOT - GAL</v>
          </cell>
        </row>
        <row r="1475">
          <cell r="D1475" t="str">
            <v>BA.EZ-CORE - 190 KG DRUM</v>
          </cell>
        </row>
        <row r="1476">
          <cell r="D1476" t="str">
            <v>BA.EZ-CORE - 55 GAL DRM</v>
          </cell>
        </row>
        <row r="1477">
          <cell r="D1477" t="str">
            <v>BA.EZ-CORE - 950 KG IBC</v>
          </cell>
        </row>
        <row r="1478">
          <cell r="D1478" t="str">
            <v>BA.EZ-FLOC - 5 GAL CAN</v>
          </cell>
        </row>
        <row r="1479">
          <cell r="D1479" t="str">
            <v>BA.EZ-MUD - 20 KG CAN</v>
          </cell>
        </row>
        <row r="1480">
          <cell r="D1480" t="str">
            <v>BA.EZ-MUD - 25 KG BAG</v>
          </cell>
        </row>
        <row r="1481">
          <cell r="D1481" t="str">
            <v>BA.EZ-MUD - 25 KG CAN</v>
          </cell>
        </row>
        <row r="1482">
          <cell r="D1482" t="str">
            <v>BA.EZ-MUD - 25 LTR CAN</v>
          </cell>
        </row>
        <row r="1483">
          <cell r="D1483" t="str">
            <v>BA.EZ-MUD - 4 GAL CASE</v>
          </cell>
        </row>
        <row r="1484">
          <cell r="D1484" t="str">
            <v>BA.EZ-MUD - 5 GAL CAN</v>
          </cell>
        </row>
        <row r="1485">
          <cell r="D1485" t="str">
            <v>BA.EZ-MUD DP - 14 LB CAN</v>
          </cell>
        </row>
        <row r="1486">
          <cell r="D1486" t="str">
            <v>BA.EZ-MUD DP - 20 LB CAN</v>
          </cell>
        </row>
        <row r="1487">
          <cell r="D1487" t="str">
            <v>BA.EZ-MUD DP - 25 KG BAG</v>
          </cell>
        </row>
        <row r="1488">
          <cell r="D1488" t="str">
            <v>BA.EZ-MUD DP - 50 LB BAG</v>
          </cell>
        </row>
        <row r="1489">
          <cell r="D1489" t="str">
            <v>BA.EZ-MUD DP - LB</v>
          </cell>
        </row>
        <row r="1490">
          <cell r="D1490" t="str">
            <v>BA.EZ-MUD GOLD - 10 LB CAN</v>
          </cell>
        </row>
        <row r="1491">
          <cell r="D1491" t="str">
            <v>BA.EZ-MUD GOLD - 15 KG CAN</v>
          </cell>
        </row>
        <row r="1492">
          <cell r="D1492" t="str">
            <v>BA.EZ-MUD GOLD - 40 LB CAN</v>
          </cell>
        </row>
        <row r="1493">
          <cell r="D1493" t="str">
            <v>BA.EZ-MUD GOLD AP - 15 KG CAN</v>
          </cell>
        </row>
        <row r="1494">
          <cell r="D1494" t="str">
            <v>BA.EZ-MUD PLUS - 25 KG CAN</v>
          </cell>
        </row>
        <row r="1495">
          <cell r="D1495" t="str">
            <v>BA.EZ-MUD PLUS - 5 GAL CAN</v>
          </cell>
        </row>
        <row r="1496">
          <cell r="D1496" t="str">
            <v>BA.EZ-MUD RDP - 25 KG BAG</v>
          </cell>
        </row>
        <row r="1497">
          <cell r="D1497" t="str">
            <v>BA.EZ-PLUG - 40 LB BAG</v>
          </cell>
        </row>
        <row r="1498">
          <cell r="D1498" t="str">
            <v>BA.EZ-SEAL - 50 LB BAG</v>
          </cell>
        </row>
        <row r="1499">
          <cell r="D1499" t="str">
            <v>BA.FA 200 - 55 GAL DRUM</v>
          </cell>
        </row>
        <row r="1500">
          <cell r="D1500" t="str">
            <v>BA.FACTANT - 5 GAL CAN</v>
          </cell>
        </row>
        <row r="1501">
          <cell r="D1501" t="str">
            <v>BA.FACTANT - 55 GAL DRUM</v>
          </cell>
        </row>
        <row r="1502">
          <cell r="D1502" t="str">
            <v>BA.FACTANT - GAL</v>
          </cell>
        </row>
        <row r="1503">
          <cell r="D1503" t="str">
            <v>BA.FELDESPATO - 40 KG BAG</v>
          </cell>
        </row>
        <row r="1504">
          <cell r="D1504" t="str">
            <v>BA.FELDESPATO - TON</v>
          </cell>
        </row>
        <row r="1505">
          <cell r="D1505" t="str">
            <v>BA.FERRIC CHLORIDE, 40% - 300 KG DRUM</v>
          </cell>
        </row>
        <row r="1506">
          <cell r="D1506" t="str">
            <v>BA.FIBER FLUID FINE-25 LB BAG</v>
          </cell>
        </row>
        <row r="1507">
          <cell r="D1507" t="str">
            <v>BA.FIBER PLUG - 40 LB BAG</v>
          </cell>
        </row>
        <row r="1508">
          <cell r="D1508" t="str">
            <v>BA.FIBER SEAL - 40 LB BAG</v>
          </cell>
        </row>
        <row r="1509">
          <cell r="D1509" t="str">
            <v>BA.FIBERTEX - 20 LB BAG</v>
          </cell>
        </row>
        <row r="1510">
          <cell r="D1510" t="str">
            <v>BA.FILTER-CHEK - 25 KG BAG</v>
          </cell>
        </row>
        <row r="1511">
          <cell r="D1511" t="str">
            <v>BA.FILTER-CHEK - 25 KG BAG</v>
          </cell>
        </row>
        <row r="1512">
          <cell r="D1512" t="str">
            <v>BA.FINA GREEN - 55 GAL DRUM</v>
          </cell>
        </row>
        <row r="1513">
          <cell r="D1513" t="str">
            <v>BA.FLC 2000 - 25 LB BAG</v>
          </cell>
        </row>
        <row r="1514">
          <cell r="D1514" t="str">
            <v>BA.FLO-CLEAN MD - 55 GAL DRUM</v>
          </cell>
        </row>
        <row r="1515">
          <cell r="D1515" t="str">
            <v>BA.FLO-CLEAN MD - POWDER - LB</v>
          </cell>
        </row>
        <row r="1516">
          <cell r="D1516" t="str">
            <v>BA.FLO-CLEAN Z - 55 GAL DRUM</v>
          </cell>
        </row>
        <row r="1517">
          <cell r="D1517" t="str">
            <v>BA.FLO-CLEAN Z - POWDER - LB</v>
          </cell>
        </row>
        <row r="1518">
          <cell r="D1518" t="str">
            <v>BA.FLOOR DRY - 25 LB BAG</v>
          </cell>
        </row>
        <row r="1519">
          <cell r="D1519" t="str">
            <v>BA.FLOOR DRY - 33 LB BAG</v>
          </cell>
        </row>
        <row r="1520">
          <cell r="D1520" t="str">
            <v>BA.FLOOR DRY - 50 LB BAG</v>
          </cell>
        </row>
        <row r="1521">
          <cell r="D1521" t="str">
            <v>BA.FLOWZAN - 25 KG BAG</v>
          </cell>
        </row>
        <row r="1522">
          <cell r="D1522" t="str">
            <v>BA.FLOWZAN - 25 LB BAG</v>
          </cell>
        </row>
        <row r="1523">
          <cell r="D1523" t="str">
            <v>BA.FLY ASH - TON</v>
          </cell>
        </row>
        <row r="1524">
          <cell r="D1524" t="str">
            <v>BA.FOAMER - 1000 LTR IBC</v>
          </cell>
        </row>
        <row r="1525">
          <cell r="D1525" t="str">
            <v>BA.FOAM-ZAPPER - 1 GAL</v>
          </cell>
        </row>
        <row r="1526">
          <cell r="D1526" t="str">
            <v>BA.FOAM-ZAPPER - 550 GAL RIBC</v>
          </cell>
        </row>
        <row r="1527">
          <cell r="D1527" t="str">
            <v>BA.FORM-A-LOCK - 50 LB BAG</v>
          </cell>
        </row>
        <row r="1528">
          <cell r="D1528" t="str">
            <v>BA.FORMATE STABILIZER - 55 GAL</v>
          </cell>
        </row>
        <row r="1529">
          <cell r="D1529" t="str">
            <v>BA.FORMATION SEAL MEDIUM - 25 LB BAG</v>
          </cell>
        </row>
        <row r="1530">
          <cell r="D1530" t="str">
            <v>BA.FORMATION SEAL REGULAR - 25 LB BAG</v>
          </cell>
        </row>
        <row r="1531">
          <cell r="D1531" t="str">
            <v>BA.FORMATROL - 25 KG BAG</v>
          </cell>
        </row>
        <row r="1532">
          <cell r="D1532" t="str">
            <v>BA.FORMATROL - 50 LB BAG</v>
          </cell>
        </row>
        <row r="1533">
          <cell r="D1533" t="str">
            <v>BA.FORMAVIS-ULTRA - 25 KG BAG</v>
          </cell>
        </row>
        <row r="1534">
          <cell r="D1534" t="str">
            <v>BA.FORMAVIS-ULTRA - 50 LB BAG</v>
          </cell>
        </row>
        <row r="1535">
          <cell r="D1535" t="str">
            <v>BA.FORMIC ACID 85% - 1000 LTR IBC</v>
          </cell>
        </row>
        <row r="1536">
          <cell r="D1536" t="str">
            <v>BA.FORMOL - 200 LTR DRUM</v>
          </cell>
        </row>
        <row r="1537">
          <cell r="D1537" t="str">
            <v>BA.FORMOL G. - 55 GAL DRUM</v>
          </cell>
        </row>
        <row r="1538">
          <cell r="D1538" t="str">
            <v>BA.FORTI-MUL - 1 GAL</v>
          </cell>
        </row>
        <row r="1539">
          <cell r="D1539" t="str">
            <v>BA.FORTI-MUL - 55 GAL DRUM</v>
          </cell>
        </row>
        <row r="1540">
          <cell r="D1540" t="str">
            <v>BA.FRAC-ATTACK - 40 LB BAG</v>
          </cell>
        </row>
        <row r="1541">
          <cell r="D1541" t="str">
            <v>BA.FRACSEAL C - 25 LB BAG</v>
          </cell>
        </row>
        <row r="1542">
          <cell r="D1542" t="str">
            <v>BA.FRACSEAL F - 25 LB BAG</v>
          </cell>
        </row>
        <row r="1543">
          <cell r="D1543" t="str">
            <v>BA.FRACSEAL M - 25 LB BAG</v>
          </cell>
        </row>
        <row r="1544">
          <cell r="D1544" t="str">
            <v>BA.FRACSEAL OM - 25 LB BAG</v>
          </cell>
        </row>
        <row r="1545">
          <cell r="D1545" t="str">
            <v>BA.FUEL - DIESEL - GAL</v>
          </cell>
        </row>
        <row r="1546">
          <cell r="D1546" t="str">
            <v>BA.FUMARIC ACID - 50 LB BAG</v>
          </cell>
        </row>
        <row r="1547">
          <cell r="D1547" t="str">
            <v>BA.FUMARIC ACID - 55 LB BAG</v>
          </cell>
        </row>
        <row r="1548">
          <cell r="D1548" t="str">
            <v>BA.FUSE-IT - 275 GAL IBC</v>
          </cell>
        </row>
        <row r="1549">
          <cell r="D1549" t="str">
            <v>BA.FUSE-IT - 5 GAL CAN</v>
          </cell>
        </row>
        <row r="1550">
          <cell r="D1550" t="str">
            <v>BA.GASOIL - 42 GAL BBL</v>
          </cell>
        </row>
        <row r="1551">
          <cell r="D1551" t="str">
            <v>BA.GASTREAT K155 - 200 LTR DRUM</v>
          </cell>
        </row>
        <row r="1552">
          <cell r="D1552" t="str">
            <v>BA.GBW5 - 25 KG BAG</v>
          </cell>
        </row>
        <row r="1553">
          <cell r="D1553" t="str">
            <v>BA.GELQUEST DMO - 50 LB BAG</v>
          </cell>
        </row>
        <row r="1554">
          <cell r="D1554" t="str">
            <v>BA.GELTEX - 50 LB BAG</v>
          </cell>
        </row>
        <row r="1555">
          <cell r="D1555" t="str">
            <v>BA.GELTONE -  50 LB BAG</v>
          </cell>
        </row>
        <row r="1556">
          <cell r="D1556" t="str">
            <v>BA.GELTONE II - 50 LB BAG</v>
          </cell>
        </row>
        <row r="1557">
          <cell r="D1557" t="str">
            <v>BA.GELTONE IV - 20 KG BAG</v>
          </cell>
        </row>
        <row r="1558">
          <cell r="D1558" t="str">
            <v>BA.GELTONE IV - 25 KG BAG</v>
          </cell>
        </row>
        <row r="1559">
          <cell r="D1559" t="str">
            <v>BA.GELTONE V - 50 LB BAG</v>
          </cell>
        </row>
        <row r="1560">
          <cell r="D1560" t="str">
            <v>BA.GEM CP - 208 KG DRUM</v>
          </cell>
        </row>
        <row r="1561">
          <cell r="D1561" t="str">
            <v>BA.GEM CP - 275 GAL IBC</v>
          </cell>
        </row>
        <row r="1562">
          <cell r="D1562" t="str">
            <v>BA.GEM CP - 55 GAL DRUM</v>
          </cell>
        </row>
        <row r="1563">
          <cell r="D1563" t="str">
            <v>BA.GEM CP - GAL</v>
          </cell>
        </row>
        <row r="1564">
          <cell r="D1564" t="str">
            <v>BA.GEM GP - 220 KG DRUM</v>
          </cell>
        </row>
        <row r="1565">
          <cell r="D1565" t="str">
            <v>BA.GEM GP - 275 GAL IBC</v>
          </cell>
        </row>
        <row r="1566">
          <cell r="D1566" t="str">
            <v>BA.GEM GP - 55 GAL DRUM</v>
          </cell>
        </row>
        <row r="1567">
          <cell r="D1567" t="str">
            <v>BA.GEM GP - GAL</v>
          </cell>
        </row>
        <row r="1568">
          <cell r="D1568" t="str">
            <v>BA.GEM GP - M3 IBC</v>
          </cell>
        </row>
        <row r="1569">
          <cell r="D1569" t="str">
            <v>BA.GEM GP # M3 (BULK)</v>
          </cell>
        </row>
        <row r="1570">
          <cell r="D1570" t="str">
            <v>BA.GEM SP - 200 KG DRUM</v>
          </cell>
        </row>
        <row r="1571">
          <cell r="D1571" t="str">
            <v>BA.GEM SP - 220 KG DRUM</v>
          </cell>
        </row>
        <row r="1572">
          <cell r="D1572" t="str">
            <v>BA.GEM SP - M3 IBC</v>
          </cell>
        </row>
        <row r="1573">
          <cell r="D1573" t="str">
            <v>BA.GEOFOAM - 25 LTR CAN</v>
          </cell>
        </row>
        <row r="1574">
          <cell r="D1574" t="str">
            <v>BA.GILSONITE - 25 KG BAG</v>
          </cell>
        </row>
        <row r="1575">
          <cell r="D1575" t="str">
            <v>BA.GILSONITE - 50 LB BAG</v>
          </cell>
        </row>
        <row r="1576">
          <cell r="D1576" t="str">
            <v>BA.GILSONITE - 50 LB BG3</v>
          </cell>
        </row>
        <row r="1577">
          <cell r="D1577" t="str">
            <v>BA.GILSONITE HT - 50 LB BAG</v>
          </cell>
        </row>
        <row r="1578">
          <cell r="D1578" t="str">
            <v>BA.Glital - 208 KG DRUM</v>
          </cell>
        </row>
        <row r="1579">
          <cell r="D1579" t="str">
            <v>BA.GLUTARALDEHYDE - 5 GAL CAN</v>
          </cell>
        </row>
        <row r="1580">
          <cell r="D1580" t="str">
            <v>BA.GLUTARALDEHYDE - BIOCIDE - 5 GAL CAN</v>
          </cell>
        </row>
        <row r="1581">
          <cell r="D1581" t="str">
            <v>BA.GLUTARALDEHYDE 24% - 210 KG DRUM</v>
          </cell>
        </row>
        <row r="1582">
          <cell r="D1582" t="str">
            <v>BA.GLUTARALDEHYDE 24% - 25 KG CAN</v>
          </cell>
        </row>
        <row r="1583">
          <cell r="D1583" t="str">
            <v>BA.GLYCOL - 230 KG DRUM</v>
          </cell>
        </row>
        <row r="1584">
          <cell r="D1584" t="str">
            <v>BA.GLYCOL - 55 GAL DRUM</v>
          </cell>
        </row>
        <row r="1585">
          <cell r="D1585" t="str">
            <v>BA.GLYCOL CP - 1500 LTR IBC</v>
          </cell>
        </row>
        <row r="1586">
          <cell r="D1586" t="str">
            <v>BA.GLYCOL CP - 200 KG  DRUM</v>
          </cell>
        </row>
        <row r="1587">
          <cell r="D1587" t="str">
            <v>BA.GLYCOL CP - KG</v>
          </cell>
        </row>
        <row r="1588">
          <cell r="D1588" t="str">
            <v>BA.GOLDSEAL C&amp;D - TON</v>
          </cell>
        </row>
        <row r="1589">
          <cell r="D1589" t="str">
            <v>BA.GRAPHITE - 50 LB BAG</v>
          </cell>
        </row>
        <row r="1590">
          <cell r="D1590" t="str">
            <v>BA.GREEN TALC - TON</v>
          </cell>
        </row>
        <row r="1591">
          <cell r="D1591" t="str">
            <v>BA.GREENBASE FLOWZAN LIQUID - 5 GAL CAN</v>
          </cell>
        </row>
        <row r="1592">
          <cell r="D1592" t="str">
            <v>BA.GRINDING BALLS IDP - 1 LB</v>
          </cell>
        </row>
        <row r="1593">
          <cell r="D1593" t="str">
            <v>BA.GROUND LIGNITE - 50 LB BAG</v>
          </cell>
        </row>
        <row r="1594">
          <cell r="D1594" t="str">
            <v>BA.GUAR GUM - 15 KG CAN</v>
          </cell>
        </row>
        <row r="1595">
          <cell r="D1595" t="str">
            <v>BA.GUAR GUM - 25 KG BAG</v>
          </cell>
        </row>
        <row r="1596">
          <cell r="D1596" t="str">
            <v>BA.GUAR GUM - 50 LB BAG</v>
          </cell>
        </row>
        <row r="1597">
          <cell r="D1597" t="str">
            <v>BA.GYP MUD PREMIX - M3</v>
          </cell>
        </row>
        <row r="1598">
          <cell r="D1598" t="str">
            <v>BA.GYPSUM - 25 KG BAG</v>
          </cell>
        </row>
        <row r="1599">
          <cell r="D1599" t="str">
            <v>BA.GYPSUM - 30 KG BAG</v>
          </cell>
        </row>
        <row r="1600">
          <cell r="D1600" t="str">
            <v>BA.GYPSUM - 40 KG BAG</v>
          </cell>
        </row>
        <row r="1601">
          <cell r="D1601" t="str">
            <v>BA.GYPSUM - 40 LB BAG</v>
          </cell>
        </row>
        <row r="1602">
          <cell r="D1602" t="str">
            <v>BA.GYPSUM - 50 LB BAG</v>
          </cell>
        </row>
        <row r="1603">
          <cell r="D1603" t="str">
            <v>BA.GYPSUM 190 - 20 KG CAN</v>
          </cell>
        </row>
        <row r="1604">
          <cell r="D1604" t="str">
            <v>BA.H.M.E. ENERGIZER - 5 GAL CAN</v>
          </cell>
        </row>
        <row r="1605">
          <cell r="D1605" t="str">
            <v>BA.H2S SCAVENGER DA320 - 55 GAL DRUM</v>
          </cell>
        </row>
        <row r="1606">
          <cell r="D1606" t="str">
            <v>BA.H-800 H2S SCAVENGER - 55 GAL DRUM</v>
          </cell>
        </row>
        <row r="1607">
          <cell r="D1607" t="str">
            <v>BA.HC-2 - 5 GAL CAN</v>
          </cell>
        </row>
        <row r="1608">
          <cell r="D1608" t="str">
            <v>BA.HEC - 25 KG BAG</v>
          </cell>
        </row>
        <row r="1609">
          <cell r="D1609" t="str">
            <v>BA.HEC 10 - 25 KG BAG</v>
          </cell>
        </row>
        <row r="1610">
          <cell r="D1610" t="str">
            <v>BA.HEC 10 - 50 LB BAG</v>
          </cell>
        </row>
        <row r="1611">
          <cell r="D1611" t="str">
            <v>BA.HEC LIQUID - 5 GAL CAN</v>
          </cell>
        </row>
        <row r="1612">
          <cell r="D1612" t="str">
            <v>BA.HEMATITE - 1.5 TON BAG</v>
          </cell>
        </row>
        <row r="1613">
          <cell r="D1613" t="str">
            <v>BA.HEMATITE - 100 LB BAG</v>
          </cell>
        </row>
        <row r="1614">
          <cell r="D1614" t="str">
            <v>BA.HEMATITE - 50 KG BAG</v>
          </cell>
        </row>
        <row r="1615">
          <cell r="D1615" t="str">
            <v>BA.HEMATITE - TON</v>
          </cell>
        </row>
        <row r="1616">
          <cell r="D1616" t="str">
            <v>BA.HEMATITE - TON BAG</v>
          </cell>
        </row>
        <row r="1617">
          <cell r="D1617" t="str">
            <v>BA.HO 4412 - 20 LTR CAN</v>
          </cell>
        </row>
        <row r="1618">
          <cell r="D1618" t="str">
            <v>BA.HOLEPLUG - 50 LB BAG</v>
          </cell>
        </row>
        <row r="1619">
          <cell r="D1619" t="str">
            <v>BA.HOLEPLUG 3/4 - 3000 LB BAG</v>
          </cell>
        </row>
        <row r="1620">
          <cell r="D1620" t="str">
            <v>BA.HOLEPLUG 3/4 - 50 LB BAG</v>
          </cell>
        </row>
        <row r="1621">
          <cell r="D1621" t="str">
            <v>BA.HOLEPLUG 3/8 - 3000 LB BAG</v>
          </cell>
        </row>
        <row r="1622">
          <cell r="D1622" t="str">
            <v>BA.HOLEPLUG 3/8 - 50 LB BAG</v>
          </cell>
        </row>
        <row r="1623">
          <cell r="D1623" t="str">
            <v>BA.HOT LIME - 25 KG BAG</v>
          </cell>
        </row>
        <row r="1624">
          <cell r="D1624" t="str">
            <v>BA.HSO 600G - 55 GAL DRUM</v>
          </cell>
        </row>
        <row r="1625">
          <cell r="D1625" t="str">
            <v>BA.HSO 600G H2S SCAV - 20 LTR CAN</v>
          </cell>
        </row>
        <row r="1626">
          <cell r="D1626" t="str">
            <v>BA.HSW 705F - 20 LTR CAN</v>
          </cell>
        </row>
        <row r="1627">
          <cell r="D1627" t="str">
            <v>BA.HT 40 - M3</v>
          </cell>
        </row>
        <row r="1628">
          <cell r="D1628" t="str">
            <v>BA.HT-40 - 985 LTR TOTE</v>
          </cell>
        </row>
        <row r="1629">
          <cell r="D1629" t="str">
            <v>BA.HUMALITE - 50 LB BAG</v>
          </cell>
        </row>
        <row r="1630">
          <cell r="D1630" t="str">
            <v>BA.HW 4935 - 19 LTR CAN</v>
          </cell>
        </row>
        <row r="1631">
          <cell r="D1631" t="str">
            <v>BA.HYDROCHLORIC ACID 22BE - 55 GAL DRUM</v>
          </cell>
        </row>
        <row r="1632">
          <cell r="D1632" t="str">
            <v>BA.HYDROCHLORIC ACID 36% - 36 KG CAN</v>
          </cell>
        </row>
        <row r="1633">
          <cell r="D1633" t="str">
            <v>BA.HYDROGEN PEROXIDE - 55 GAL DRUM</v>
          </cell>
        </row>
        <row r="1634">
          <cell r="D1634" t="str">
            <v>BA.HYDRO-PLUG - 50 LB BAG</v>
          </cell>
        </row>
        <row r="1635">
          <cell r="D1635" t="str">
            <v>BA.HYFLO SUPER-CEL D.E. - 50 LB BAG</v>
          </cell>
        </row>
        <row r="1636">
          <cell r="D1636" t="str">
            <v>BA.HYPERDRIL AF 247 RD - 25 KG BAG</v>
          </cell>
        </row>
        <row r="1637">
          <cell r="D1637" t="str">
            <v>BA.HYPERDRILL AF204RD - 25 KG BAG</v>
          </cell>
        </row>
        <row r="1638">
          <cell r="D1638" t="str">
            <v>BA.HYPERDRILL AF-215 - 1 LB</v>
          </cell>
        </row>
        <row r="1639">
          <cell r="D1639" t="str">
            <v>BA.HYPERMER A70 - 190 KG DRUM</v>
          </cell>
        </row>
        <row r="1640">
          <cell r="D1640" t="str">
            <v>BA.HY-SEAL - 40 LB BAG</v>
          </cell>
        </row>
        <row r="1641">
          <cell r="D1641" t="str">
            <v>BA.IDP-214 - 35 LB CAN</v>
          </cell>
        </row>
        <row r="1642">
          <cell r="D1642" t="str">
            <v>BA.IDP-281 50 LB BAG</v>
          </cell>
        </row>
        <row r="1643">
          <cell r="D1643" t="str">
            <v>BA.IDP-357 - 50 LB BAG</v>
          </cell>
        </row>
        <row r="1644">
          <cell r="D1644" t="str">
            <v>BA.IDP-381 - 20 LB CASE</v>
          </cell>
        </row>
        <row r="1645">
          <cell r="D1645" t="str">
            <v>BA.IDP-383 - 50 LB BAG</v>
          </cell>
        </row>
        <row r="1646">
          <cell r="D1646" t="str">
            <v>BA.IDP-409 - 10 LB CAN</v>
          </cell>
        </row>
        <row r="1647">
          <cell r="D1647" t="str">
            <v>BA.IDP-415 - 50 LB BAG</v>
          </cell>
        </row>
        <row r="1648">
          <cell r="D1648" t="str">
            <v>BA.IDP-428 - 50 LB BAG</v>
          </cell>
        </row>
        <row r="1649">
          <cell r="D1649" t="str">
            <v>BA.IDP-433 - 5 GAL CAN</v>
          </cell>
        </row>
        <row r="1650">
          <cell r="D1650" t="str">
            <v>BA.IDP-439 - 5 GAL CAN</v>
          </cell>
        </row>
        <row r="1651">
          <cell r="D1651" t="str">
            <v>BA.IDP-439 - 55 GAL DRUM</v>
          </cell>
        </row>
        <row r="1652">
          <cell r="D1652" t="str">
            <v>BA.IDP-444 - 10 lb - pail</v>
          </cell>
        </row>
        <row r="1653">
          <cell r="D1653" t="str">
            <v>BA.IDP-444 - 50 LB BAG</v>
          </cell>
        </row>
        <row r="1654">
          <cell r="D1654" t="str">
            <v>BA.IDP-446 - 55 LB BAG</v>
          </cell>
        </row>
        <row r="1655">
          <cell r="D1655" t="str">
            <v>BA.IDP-452 - 2205 LB BAG</v>
          </cell>
        </row>
        <row r="1656">
          <cell r="D1656" t="str">
            <v>BA.IDP-452 - 25 KG BAG</v>
          </cell>
        </row>
        <row r="1657">
          <cell r="D1657" t="str">
            <v>BA.IDP-459 - 50 LB BAG</v>
          </cell>
        </row>
        <row r="1658">
          <cell r="D1658" t="str">
            <v>BA.IDSCAVE 110 - 25 LTR CAN</v>
          </cell>
        </row>
        <row r="1659">
          <cell r="D1659" t="str">
            <v>BA.IMG 400 - 50 LB BAG</v>
          </cell>
        </row>
        <row r="1660">
          <cell r="D1660" t="str">
            <v>BA.IMPERMEX - 50 LB BAG</v>
          </cell>
        </row>
        <row r="1661">
          <cell r="D1661" t="str">
            <v>BA.INC 932 DRILLING FOAMER - 55 GAL DRUM</v>
          </cell>
        </row>
        <row r="1662">
          <cell r="D1662" t="str">
            <v>BA.INNOCLEAR - 42 GAL BBL</v>
          </cell>
        </row>
        <row r="1663">
          <cell r="D1663" t="str">
            <v>BA.INNOCLEAR - M3</v>
          </cell>
        </row>
        <row r="1664">
          <cell r="D1664" t="str">
            <v>BA.INVERMUL - 55 GAL DRUM</v>
          </cell>
        </row>
        <row r="1665">
          <cell r="D1665" t="str">
            <v>BA.INVERMUL - GAL</v>
          </cell>
        </row>
        <row r="1666">
          <cell r="D1666" t="str">
            <v>BA.INVERMUL 2F BULK - M3</v>
          </cell>
        </row>
        <row r="1667">
          <cell r="D1667" t="str">
            <v>BA.INVERMUL NT - 190 KG DRUM</v>
          </cell>
        </row>
        <row r="1668">
          <cell r="D1668" t="str">
            <v>BA.INVERMUL NT - 275 GAL IBC</v>
          </cell>
        </row>
        <row r="1669">
          <cell r="D1669" t="str">
            <v>BA.INVERMUL NT - 55 GAL DRUM</v>
          </cell>
        </row>
        <row r="1670">
          <cell r="D1670" t="str">
            <v>BA.INVERMUL NT - 930 KG IBC</v>
          </cell>
        </row>
        <row r="1671">
          <cell r="D1671" t="str">
            <v>BA.INVERMUL NT - 950 KG IBC</v>
          </cell>
        </row>
        <row r="1672">
          <cell r="D1672" t="str">
            <v>BA.INVERMUL NT - GAL</v>
          </cell>
        </row>
        <row r="1673">
          <cell r="D1673" t="str">
            <v>BA.INVERMUL NT - M3 IBC</v>
          </cell>
        </row>
        <row r="1674">
          <cell r="D1674" t="str">
            <v>BA.IRON CARBONATE - 25 KG BAG</v>
          </cell>
        </row>
        <row r="1675">
          <cell r="D1675" t="str">
            <v>BA.IRONITE SPONGE - 50 LB BAG</v>
          </cell>
        </row>
        <row r="1676">
          <cell r="D1676" t="str">
            <v>BA.ITALIAN WHITE MARBLE 1-2MM - 25 KG BG</v>
          </cell>
        </row>
        <row r="1677">
          <cell r="D1677" t="str">
            <v>BA.JIG ORE-ROSSI MINE - TON</v>
          </cell>
        </row>
        <row r="1678">
          <cell r="D1678" t="str">
            <v>BA.JM 101 AF - 55 GAL DRUM</v>
          </cell>
        </row>
        <row r="1679">
          <cell r="D1679" t="str">
            <v>BA.JM 111 CL RIGWASH - 55 GAL DRUM</v>
          </cell>
        </row>
        <row r="1680">
          <cell r="D1680" t="str">
            <v>BA.JM 112 CL DRIL DETERGENT - 55 GAL DRM</v>
          </cell>
        </row>
        <row r="1681">
          <cell r="D1681" t="str">
            <v>BA.JM 202 FM - 55 GAL DRUM</v>
          </cell>
        </row>
        <row r="1682">
          <cell r="D1682" t="str">
            <v>BA.KCL BRINE  [20%] - 159 LTR BBL</v>
          </cell>
        </row>
        <row r="1683">
          <cell r="D1683" t="str">
            <v>BA.KCL BRINE 9.67 PPG - 42 GAL BBL</v>
          </cell>
        </row>
        <row r="1684">
          <cell r="D1684" t="str">
            <v>BA.KCL/GEM BRINE - M3</v>
          </cell>
        </row>
        <row r="1685">
          <cell r="D1685" t="str">
            <v>BA.KCL/GEM/POLYMER PREMIX - M3</v>
          </cell>
        </row>
        <row r="1686">
          <cell r="D1686" t="str">
            <v>BA.KCL-NaCl BRINE 9.87 PPG - 42 GAL BBL</v>
          </cell>
        </row>
        <row r="1687">
          <cell r="D1687" t="str">
            <v>BA.KD 40 - 20 LTR CAN</v>
          </cell>
        </row>
        <row r="1688">
          <cell r="D1688" t="str">
            <v>BA.KD 700 - 20 LTR CAN</v>
          </cell>
        </row>
        <row r="1689">
          <cell r="D1689" t="str">
            <v>BA.KELZAN L - 47 LB CAN</v>
          </cell>
        </row>
        <row r="1690">
          <cell r="D1690" t="str">
            <v>BA.KELZAN L - 5 GAL CAN</v>
          </cell>
        </row>
        <row r="1691">
          <cell r="D1691" t="str">
            <v>BA.KELZAN XCD - 25 LB BAG</v>
          </cell>
        </row>
        <row r="1692">
          <cell r="D1692" t="str">
            <v>BA.KELZAN XCD POLYMER - 25 KG BAG</v>
          </cell>
        </row>
        <row r="1693">
          <cell r="D1693" t="str">
            <v>BA.KEMSEAL - KG</v>
          </cell>
        </row>
        <row r="1694">
          <cell r="D1694" t="str">
            <v>BA.KIM MUD - 50 LB BAG</v>
          </cell>
        </row>
        <row r="1695">
          <cell r="D1695" t="str">
            <v>BA.KITTY LITTER (HCF) - 20 LB BAG</v>
          </cell>
        </row>
        <row r="1696">
          <cell r="D1696" t="str">
            <v>BA.KITTY LITTER (HCF) - 28 LB BOX</v>
          </cell>
        </row>
        <row r="1697">
          <cell r="D1697" t="str">
            <v>BA.KITTY LITTER (HCF) - 42 LB BOX</v>
          </cell>
        </row>
        <row r="1698">
          <cell r="D1698" t="str">
            <v>BA.KNOCKOUT 1200 - 55 GAL DRUM</v>
          </cell>
        </row>
        <row r="1699">
          <cell r="D1699" t="str">
            <v>BA.KONTROL - 50 LB BAG</v>
          </cell>
        </row>
        <row r="1700">
          <cell r="D1700" t="str">
            <v>BA.KOPLUS LL - LTR</v>
          </cell>
        </row>
        <row r="1701">
          <cell r="D1701" t="str">
            <v>BA.KOPLUS LO - 200 LTR DRUM</v>
          </cell>
        </row>
        <row r="1702">
          <cell r="D1702" t="str">
            <v>BA.KOREX CFP - 25 KG BAG</v>
          </cell>
        </row>
        <row r="1703">
          <cell r="D1703" t="str">
            <v>BA.KWIK SEAL - 25 KG BAG</v>
          </cell>
        </row>
        <row r="1704">
          <cell r="D1704" t="str">
            <v>BA.KWIK SEAL COARSE - 25 KG BAG</v>
          </cell>
        </row>
        <row r="1705">
          <cell r="D1705" t="str">
            <v>BA.KWIK SEAL COARSE - 40 LB BAG</v>
          </cell>
        </row>
        <row r="1706">
          <cell r="D1706" t="str">
            <v>BA.KWIK SEAL FINE - 25 KG BAG</v>
          </cell>
        </row>
        <row r="1707">
          <cell r="D1707" t="str">
            <v>BA.KWIK SEAL FINE - 40 LB BAG</v>
          </cell>
        </row>
        <row r="1708">
          <cell r="D1708" t="str">
            <v>BA.KWIK SEAL MEDIUM - 40 LB BAG</v>
          </cell>
        </row>
        <row r="1709">
          <cell r="D1709" t="str">
            <v>BA.KWIKSEAL MED - 25 KG BAG</v>
          </cell>
        </row>
        <row r="1710">
          <cell r="D1710" t="str">
            <v>BA.LABORATORY TIMER</v>
          </cell>
        </row>
        <row r="1711">
          <cell r="D1711" t="str">
            <v>BA.LAMIX 30 BULK (MT)</v>
          </cell>
        </row>
        <row r="1712">
          <cell r="D1712" t="str">
            <v>BA.LC 98 GRADE BARITE - TON</v>
          </cell>
        </row>
        <row r="1713">
          <cell r="D1713" t="str">
            <v>BA.LCP-2000 - 25 LB BAG</v>
          </cell>
        </row>
        <row r="1714">
          <cell r="D1714" t="str">
            <v>BA.LE MUL - 275 GAL IBC</v>
          </cell>
        </row>
        <row r="1715">
          <cell r="D1715" t="str">
            <v>BA.LE MUL - 55 GAL DRUM</v>
          </cell>
        </row>
        <row r="1716">
          <cell r="D1716" t="str">
            <v>BA.LE MUL - GAL</v>
          </cell>
        </row>
        <row r="1717">
          <cell r="D1717" t="str">
            <v>BA.LE SUPERMUL - 275 GAL IBC</v>
          </cell>
        </row>
        <row r="1718">
          <cell r="D1718" t="str">
            <v>BA.LE SUPERMUL - 55 GAL DRUM</v>
          </cell>
        </row>
        <row r="1719">
          <cell r="D1719" t="str">
            <v>BA.LE SUPERMUL - GAL</v>
          </cell>
        </row>
        <row r="1720">
          <cell r="D1720" t="str">
            <v>BA.LEOCIDE 320 - 13 GAL CAN</v>
          </cell>
        </row>
        <row r="1721">
          <cell r="D1721" t="str">
            <v>BA.LIGNITE - 25 KG BAG</v>
          </cell>
        </row>
        <row r="1722">
          <cell r="D1722" t="str">
            <v>BA.LIGNITE - 50 LB BAG</v>
          </cell>
        </row>
        <row r="1723">
          <cell r="D1723" t="str">
            <v>BA.LIGNITE C&amp;D - TON (ST)</v>
          </cell>
        </row>
        <row r="1724">
          <cell r="D1724" t="str">
            <v>BA.LIGNOSULFONATE - 25 KG BAG</v>
          </cell>
        </row>
        <row r="1725">
          <cell r="D1725" t="str">
            <v>BA.LIGNOX PLUS - 50 LB BAG</v>
          </cell>
        </row>
        <row r="1726">
          <cell r="D1726" t="str">
            <v>BA.LIME - 20 KG BAG</v>
          </cell>
        </row>
        <row r="1727">
          <cell r="D1727" t="str">
            <v>BA.LIME - 25 KG BAG</v>
          </cell>
        </row>
        <row r="1728">
          <cell r="D1728" t="str">
            <v>BA.LIME - 30 KG BAG</v>
          </cell>
        </row>
        <row r="1729">
          <cell r="D1729" t="str">
            <v>BA.LIME - 40 KG BAG</v>
          </cell>
        </row>
        <row r="1730">
          <cell r="D1730" t="str">
            <v>BA.LIME - 50 KG BAG</v>
          </cell>
        </row>
        <row r="1731">
          <cell r="D1731" t="str">
            <v>BA.LIME - 50 LB BAG</v>
          </cell>
        </row>
        <row r="1732">
          <cell r="D1732" t="str">
            <v>BA.LIME - 500 KG BAG</v>
          </cell>
        </row>
        <row r="1733">
          <cell r="D1733" t="str">
            <v>BA.LIME - KG</v>
          </cell>
        </row>
        <row r="1734">
          <cell r="D1734" t="str">
            <v>BA.LIME HYDRATED - 20 KG BAG</v>
          </cell>
        </row>
        <row r="1735">
          <cell r="D1735" t="str">
            <v>BA.LIME HYDRATED - 25 KG BAG</v>
          </cell>
        </row>
        <row r="1736">
          <cell r="D1736" t="str">
            <v>BA.LIOVAC 4260 - 200 KG DRUM</v>
          </cell>
        </row>
        <row r="1737">
          <cell r="D1737" t="str">
            <v>BA.LIPEFLOC - 55 LB BAG</v>
          </cell>
        </row>
        <row r="1738">
          <cell r="D1738" t="str">
            <v>BA.LIPESA - 55 GAL DRUM</v>
          </cell>
        </row>
        <row r="1739">
          <cell r="D1739" t="str">
            <v>BA.LIQ MUD ACCOLADE - 42 GAL BBL</v>
          </cell>
        </row>
        <row r="1740">
          <cell r="D1740" t="str">
            <v>BA.LIQ MUD ALKANE DEEP WATER 42 GAL BBL</v>
          </cell>
        </row>
        <row r="1741">
          <cell r="D1741" t="str">
            <v>BA.LIQ MUD BARASILC - M3</v>
          </cell>
        </row>
        <row r="1742">
          <cell r="D1742" t="str">
            <v>BA.LIQ MUD BDF-292 - 42 GAL BBL</v>
          </cell>
        </row>
        <row r="1743">
          <cell r="D1743" t="str">
            <v>BA.LIQ MUD DIESEL OIL - GAL</v>
          </cell>
        </row>
        <row r="1744">
          <cell r="D1744" t="str">
            <v>BA.LIQ MUD EDC99DW - 42 GAL BBL</v>
          </cell>
        </row>
        <row r="1745">
          <cell r="D1745" t="str">
            <v>BA.LIQ MUD EDC99DW - M3</v>
          </cell>
        </row>
        <row r="1746">
          <cell r="D1746" t="str">
            <v>BA.LIQ MUD ENCORE - 42 GAL BBL</v>
          </cell>
        </row>
        <row r="1747">
          <cell r="D1747" t="str">
            <v>BA.LIQ MUD ENVIRODRIL -M3</v>
          </cell>
        </row>
        <row r="1748">
          <cell r="D1748" t="str">
            <v>BA.LIQ MUD ENVIROMUL - 42 GAL BBL</v>
          </cell>
        </row>
        <row r="1749">
          <cell r="D1749" t="str">
            <v>BA.LIQ MUD ENVIROMUL - M3</v>
          </cell>
        </row>
        <row r="1750">
          <cell r="D1750" t="str">
            <v>BA.LIQ MUD ESCAID 110 - 42 GAL BBL</v>
          </cell>
        </row>
        <row r="1751">
          <cell r="D1751" t="str">
            <v>BA.LIQ MUD INNOVERT - M3</v>
          </cell>
        </row>
        <row r="1752">
          <cell r="D1752" t="str">
            <v>BA.LIQ MUD INTEGRADE - 42 GAL BBL</v>
          </cell>
        </row>
        <row r="1753">
          <cell r="D1753" t="str">
            <v>BA.LIQ MUD INVERT - M3</v>
          </cell>
        </row>
        <row r="1754">
          <cell r="D1754" t="str">
            <v>BA.LIQ MUD KCl/GLY PREMIX - 159 LTR BBL</v>
          </cell>
        </row>
        <row r="1755">
          <cell r="D1755" t="str">
            <v>BA.LIQ MUD KCl/GLY/POLY PREMIX - BBL</v>
          </cell>
        </row>
        <row r="1756">
          <cell r="D1756" t="str">
            <v>BA.LIQ MUD KCl/POLY PREMIX - 159 LTR BBL</v>
          </cell>
        </row>
        <row r="1757">
          <cell r="D1757" t="str">
            <v>BA.LIQ MUD KCL/POLYMER PREMIX - M3</v>
          </cell>
        </row>
        <row r="1758">
          <cell r="D1758" t="str">
            <v>BA.LIQ MUD OBM D8CC - M3</v>
          </cell>
        </row>
        <row r="1759">
          <cell r="D1759" t="str">
            <v>BA.LIQ MUD OBM HEMATITE - 42 GAL BBL</v>
          </cell>
        </row>
        <row r="1760">
          <cell r="D1760" t="str">
            <v>BA.LIQ MUD OBM HT40N - M3</v>
          </cell>
        </row>
        <row r="1761">
          <cell r="D1761" t="str">
            <v>BA.LIQ MUD OBM-LA-CC - M3</v>
          </cell>
        </row>
        <row r="1762">
          <cell r="D1762" t="str">
            <v>BA.LIQ MUD OIL BASE ESCAI - 42 GAL BBL</v>
          </cell>
        </row>
        <row r="1763">
          <cell r="D1763" t="str">
            <v>BA.LIQ MUD OIL PPG - 42 GAL BBL</v>
          </cell>
        </row>
        <row r="1764">
          <cell r="D1764" t="str">
            <v>BA.LIQ MUD PERFORMADRIL - M3</v>
          </cell>
        </row>
        <row r="1765">
          <cell r="D1765" t="str">
            <v>BA.LIQ MUD PETROFREE - 42 GAL BBL</v>
          </cell>
        </row>
        <row r="1766">
          <cell r="D1766" t="str">
            <v>BA.LIQ MUD PETROFREE LV - 42 GAL BBL</v>
          </cell>
        </row>
        <row r="1767">
          <cell r="D1767" t="str">
            <v>BA.LIQ MUD RISER-VIS - 42 GAL BBL</v>
          </cell>
        </row>
        <row r="1768">
          <cell r="D1768" t="str">
            <v>BA.LIQ MUD SOLUDRIL-N - M3</v>
          </cell>
        </row>
        <row r="1769">
          <cell r="D1769" t="str">
            <v>BA.LIQ MUD SUPER SATURATED RISER-VIS  BL</v>
          </cell>
        </row>
        <row r="1770">
          <cell r="D1770" t="str">
            <v>BA.LIQ MUD VASSA BAROID - 42 GAL BBL</v>
          </cell>
        </row>
        <row r="1771">
          <cell r="D1771" t="str">
            <v>BA.LIQ MUD WATER PPG - 42 GAL BBL</v>
          </cell>
        </row>
        <row r="1772">
          <cell r="D1772" t="str">
            <v>BA.LIQ MUD WATER SG - M3</v>
          </cell>
        </row>
        <row r="1773">
          <cell r="D1773" t="str">
            <v>BA.LIQ MUD XP-07 - 159 LTR BBL</v>
          </cell>
        </row>
        <row r="1774">
          <cell r="D1774" t="str">
            <v>BA.LIQ MUD XP-07 - M3</v>
          </cell>
        </row>
        <row r="1775">
          <cell r="D1775" t="str">
            <v>BA.LIQ MUD XP-07 LOW SOLIDS - M3</v>
          </cell>
        </row>
        <row r="1776">
          <cell r="D1776" t="str">
            <v>BA.LIQUID FLOWZAN BIOPOLYMER -5 GAL CAN</v>
          </cell>
        </row>
        <row r="1777">
          <cell r="D1777" t="str">
            <v>BA.LIQUID FLOWZAN BPOLYMER- 1000 LTR IBC</v>
          </cell>
        </row>
        <row r="1778">
          <cell r="D1778" t="str">
            <v>BA.LIQUI-DRIL - 5 GAL CAN</v>
          </cell>
        </row>
        <row r="1779">
          <cell r="D1779" t="str">
            <v>BA.LIQUI-DRIL - 55 GAL DRUM</v>
          </cell>
        </row>
        <row r="1780">
          <cell r="D1780" t="str">
            <v>BA.LIQUITONE - 190 KG DRUM</v>
          </cell>
        </row>
        <row r="1781">
          <cell r="D1781" t="str">
            <v>BA.LIQUITONE - 205 KG DRUM</v>
          </cell>
        </row>
        <row r="1782">
          <cell r="D1782" t="str">
            <v>BA.LIQUI-TROL - 5 GAL CAN</v>
          </cell>
        </row>
        <row r="1783">
          <cell r="D1783" t="str">
            <v>BA.LIQUI-VIS EP - 5 GAL CAN</v>
          </cell>
        </row>
        <row r="1784">
          <cell r="D1784" t="str">
            <v>BA.LITHIUM HYPOCHLORITE -   25 LB CAN</v>
          </cell>
        </row>
        <row r="1785">
          <cell r="D1785" t="str">
            <v>BA.LITHIUM HYPOCHLORITE - 25 LB</v>
          </cell>
        </row>
        <row r="1786">
          <cell r="D1786" t="str">
            <v>BA.LORDRIL HP - 25 KG BAG</v>
          </cell>
        </row>
        <row r="1787">
          <cell r="D1787" t="str">
            <v>BA.LOSURF 300 - 181 LTR DRUM</v>
          </cell>
        </row>
        <row r="1788">
          <cell r="D1788" t="str">
            <v>BA.LP VIS - 50 LB BAG</v>
          </cell>
        </row>
        <row r="1789">
          <cell r="D1789" t="str">
            <v>BA.LUBETEX - 55 GAL DRUM</v>
          </cell>
        </row>
        <row r="1790">
          <cell r="D1790" t="str">
            <v>BA.LUBRA-BEADS COARSE - 40 LB CAN</v>
          </cell>
        </row>
        <row r="1791">
          <cell r="D1791" t="str">
            <v>BA.LUBRA-BEADS COARSE - 50 LB BAG</v>
          </cell>
        </row>
        <row r="1792">
          <cell r="D1792" t="str">
            <v>BA.LUBRA-BEADS FINE - 40 LB BAG</v>
          </cell>
        </row>
        <row r="1793">
          <cell r="D1793" t="str">
            <v>BA.LUBRA-BEADS FINE - 40 LB CAN</v>
          </cell>
        </row>
        <row r="1794">
          <cell r="D1794" t="str">
            <v>BA.LUBRA-BEADS FINE - 50 LB BAG</v>
          </cell>
        </row>
        <row r="1795">
          <cell r="D1795" t="str">
            <v>BA.LUBRA-GLIDE COARSE - 50 LB BAG</v>
          </cell>
        </row>
        <row r="1796">
          <cell r="D1796" t="str">
            <v>BA.LUBRA-GLIDE FINE - 50 LB BAG</v>
          </cell>
        </row>
        <row r="1797">
          <cell r="D1797" t="str">
            <v>BA.LUBRICANT/LUBRIOL - 55 GAL DRUM</v>
          </cell>
        </row>
        <row r="1798">
          <cell r="D1798" t="str">
            <v>BA.LVT 200 - 55 GAL DRUM</v>
          </cell>
        </row>
        <row r="1799">
          <cell r="D1799" t="str">
            <v>BA.LVT 200 - GAL</v>
          </cell>
        </row>
        <row r="1800">
          <cell r="D1800" t="str">
            <v>BA.MAGMA FIBER - 40 LB BAG</v>
          </cell>
        </row>
        <row r="1801">
          <cell r="D1801" t="str">
            <v>BA.MAGMA FIBER FINE - 25 LB BAG</v>
          </cell>
        </row>
        <row r="1802">
          <cell r="D1802" t="str">
            <v>BA.MAGMA FIBER REGULAR - 30 LB BAG</v>
          </cell>
        </row>
        <row r="1803">
          <cell r="D1803" t="str">
            <v>BA.MAGNAFLOC 24 - 25 KG BAG</v>
          </cell>
        </row>
        <row r="1804">
          <cell r="D1804" t="str">
            <v>BA.MAGNAFLOC 368 - 25 KG BAG</v>
          </cell>
        </row>
        <row r="1805">
          <cell r="D1805" t="str">
            <v>BA.MAGNESIUM CHLORIDE - 25 KG BAG</v>
          </cell>
        </row>
        <row r="1806">
          <cell r="D1806" t="str">
            <v>BA.MAGNESIUM CHLORIDE FLAKE - 50 LB BAG</v>
          </cell>
        </row>
        <row r="1807">
          <cell r="D1807" t="str">
            <v>BA.MAGNESIUM CHLORIDE FLAKE-1 MT BIG BAG</v>
          </cell>
        </row>
        <row r="1808">
          <cell r="D1808" t="str">
            <v>BA.MAGNESIUM OXIDE - 25 KG BAG</v>
          </cell>
        </row>
        <row r="1809">
          <cell r="D1809" t="str">
            <v>BA.MAGNESIUM OXIDE - 40 KG BAG</v>
          </cell>
        </row>
        <row r="1810">
          <cell r="D1810" t="str">
            <v>BA.MAGNESIUM OXIDE - 50 KG BAG</v>
          </cell>
        </row>
        <row r="1811">
          <cell r="D1811" t="str">
            <v>BA.MAGNESIUM OXIDE - 50 LB BG3</v>
          </cell>
        </row>
        <row r="1812">
          <cell r="D1812" t="str">
            <v>BA.MAGNESIUM PEROXIDE - 22.7 KG BAG</v>
          </cell>
        </row>
        <row r="1813">
          <cell r="D1813" t="str">
            <v>BA.MAGNESIUM PEROXIDE 25% - 25 KG BAG</v>
          </cell>
        </row>
        <row r="1814">
          <cell r="D1814" t="str">
            <v>BA.MARBLE GRAY  - TON</v>
          </cell>
        </row>
        <row r="1815">
          <cell r="D1815" t="str">
            <v>BA.MARBLE R - 25 KG BAG</v>
          </cell>
        </row>
        <row r="1816">
          <cell r="D1816" t="str">
            <v>BA.MAXI-SEAL - 40 LB BAG</v>
          </cell>
        </row>
        <row r="1817">
          <cell r="D1817" t="str">
            <v>BA.MEG - M3</v>
          </cell>
        </row>
        <row r="1818">
          <cell r="D1818" t="str">
            <v>BA.METHANOL - 1 GAL</v>
          </cell>
        </row>
        <row r="1819">
          <cell r="D1819" t="str">
            <v>BA.METHANOL - 208 LITER DRUM</v>
          </cell>
        </row>
        <row r="1820">
          <cell r="D1820" t="str">
            <v>BA.METHANOL - 5 GAL CAN</v>
          </cell>
        </row>
        <row r="1821">
          <cell r="D1821" t="str">
            <v>BA.METHANOL - 55 GAL DRUM</v>
          </cell>
        </row>
        <row r="1822">
          <cell r="D1822" t="str">
            <v>BA.MF-1 (KELCO) - 2 LB BAG</v>
          </cell>
        </row>
        <row r="1823">
          <cell r="D1823" t="str">
            <v>BA.MF-55 - 5 GAL CAN</v>
          </cell>
        </row>
        <row r="1824">
          <cell r="D1824" t="str">
            <v>BA.MICA COARSE - 25 KG BAG</v>
          </cell>
        </row>
        <row r="1825">
          <cell r="D1825" t="str">
            <v>BA.MICA COARSE - 50 LB BAG</v>
          </cell>
        </row>
        <row r="1826">
          <cell r="D1826" t="str">
            <v>BA.MICA FINE - 25 KG BAG</v>
          </cell>
        </row>
        <row r="1827">
          <cell r="D1827" t="str">
            <v>BA.MICA FINE - 50 LB BAG</v>
          </cell>
        </row>
        <row r="1828">
          <cell r="D1828" t="str">
            <v>BA.MICA MEDIUM - 25 KG BAG</v>
          </cell>
        </row>
        <row r="1829">
          <cell r="D1829" t="str">
            <v>BA.MICA MEDIUM - 50 LB BAG</v>
          </cell>
        </row>
        <row r="1830">
          <cell r="D1830" t="str">
            <v>BA.MICROBIOCIDE - 20 LITER PAIL</v>
          </cell>
        </row>
        <row r="1831">
          <cell r="D1831" t="str">
            <v>BA.MICROBIOCIDE - 55 GAL DRUM</v>
          </cell>
        </row>
        <row r="1832">
          <cell r="D1832" t="str">
            <v>BA.MICROPROCESSOR TACHOMETER</v>
          </cell>
        </row>
        <row r="1833">
          <cell r="D1833" t="str">
            <v>BA.MICROSEAL OM - 25 LB BAG</v>
          </cell>
        </row>
        <row r="1834">
          <cell r="D1834" t="str">
            <v>BA.MINED SAGE HEN - TON</v>
          </cell>
        </row>
        <row r="1835">
          <cell r="D1835" t="str">
            <v>BA.MINEX 1330 - 5 GAL CAN</v>
          </cell>
        </row>
        <row r="1836">
          <cell r="D1836" t="str">
            <v>BA.MIXCEL COARSE - 25 KG BAG</v>
          </cell>
        </row>
        <row r="1837">
          <cell r="D1837" t="str">
            <v>BA.MIXCEL FINE - 25 KG BAG</v>
          </cell>
        </row>
        <row r="1838">
          <cell r="D1838" t="str">
            <v>BA.MIXCEL MEDIUM - 25 KG BAG</v>
          </cell>
        </row>
        <row r="1839">
          <cell r="D1839" t="str">
            <v>BA.MIXED METAL HYDROXIDE - 25 LB BAG</v>
          </cell>
        </row>
        <row r="1840">
          <cell r="D1840" t="str">
            <v>BA.MIXTURE FINE - 25 KG BAG</v>
          </cell>
        </row>
        <row r="1841">
          <cell r="D1841" t="str">
            <v>BA.MONO ETHYLENE GLYCOL - 1 GAL</v>
          </cell>
        </row>
        <row r="1842">
          <cell r="D1842" t="str">
            <v>BA.MONO ETHYLENE GLYCOL - 275 GAL IBC</v>
          </cell>
        </row>
        <row r="1843">
          <cell r="D1843" t="str">
            <v>BA.MONO ETHYLENE GLYCOL  42 GAL BBL</v>
          </cell>
        </row>
        <row r="1844">
          <cell r="D1844" t="str">
            <v>BA.MONO ETHYLENE GLYCOL  55 GAL DRUM</v>
          </cell>
        </row>
        <row r="1845">
          <cell r="D1845" t="str">
            <v>BA.MUD DET - 25 LTR CAN</v>
          </cell>
        </row>
        <row r="1846">
          <cell r="D1846" t="str">
            <v>BA.MUD SFX-97 - 42 GAL BBL</v>
          </cell>
        </row>
        <row r="1847">
          <cell r="D1847" t="str">
            <v>BA.MULTI-SEAL - 40 LB BAG</v>
          </cell>
        </row>
        <row r="1848">
          <cell r="D1848" t="str">
            <v>BA.NA FORM/POT CHL BRINE 9.9 -42 GAL BBL</v>
          </cell>
        </row>
        <row r="1849">
          <cell r="D1849" t="str">
            <v>BA.NALCO 9908 - 25 KG BAG</v>
          </cell>
        </row>
        <row r="1850">
          <cell r="D1850" t="str">
            <v>BA.NARLEX D-82 - 50 LB BAG</v>
          </cell>
        </row>
        <row r="1851">
          <cell r="D1851" t="str">
            <v>BA.NATL GRN BENT LD16 - 50 LB BAG</v>
          </cell>
        </row>
        <row r="1852">
          <cell r="D1852" t="str">
            <v>BA.NATL PREM BENT - 100 LB BAG</v>
          </cell>
        </row>
        <row r="1853">
          <cell r="D1853" t="str">
            <v>BA.NATL PREM BENT 325 - 100 LB BAG</v>
          </cell>
        </row>
        <row r="1854">
          <cell r="D1854" t="str">
            <v>BA.NATL STD BENT - 50 LB BAG</v>
          </cell>
        </row>
        <row r="1855">
          <cell r="D1855" t="str">
            <v>BA.NATL STD BENT - 50 LB BAG</v>
          </cell>
        </row>
        <row r="1856">
          <cell r="D1856" t="str">
            <v>BA.N-DRIL - 50 LB BAG</v>
          </cell>
        </row>
        <row r="1857">
          <cell r="D1857" t="str">
            <v>BA.N-DRIL HT PLUS - 50 LB BAG</v>
          </cell>
        </row>
        <row r="1858">
          <cell r="D1858" t="str">
            <v>BA.NF 6 - 5 GAL CAN</v>
          </cell>
        </row>
        <row r="1859">
          <cell r="D1859" t="str">
            <v>BA.N-FLOW 408 - 1000 KG IBC</v>
          </cell>
        </row>
        <row r="1860">
          <cell r="D1860" t="str">
            <v>BA.N-FLOW 408 - 250 KG DRUM</v>
          </cell>
        </row>
        <row r="1861">
          <cell r="D1861" t="str">
            <v>BA.N-FLOW 412 - 250 KG DRUM</v>
          </cell>
        </row>
        <row r="1862">
          <cell r="D1862" t="str">
            <v>BA.N-FLOW 457 - 55 GAL DRUM</v>
          </cell>
        </row>
        <row r="1863">
          <cell r="D1863" t="str">
            <v>BA.NL 165 - 35 LB CAN</v>
          </cell>
        </row>
        <row r="1864">
          <cell r="D1864" t="str">
            <v>BA.NO BLOK C - 55 GAL DRUM</v>
          </cell>
        </row>
        <row r="1865">
          <cell r="D1865" t="str">
            <v>BA.NO BLOK C - GAL</v>
          </cell>
        </row>
        <row r="1866">
          <cell r="D1866" t="str">
            <v>BA.NO BLOK Z - 55 GAL DRUM</v>
          </cell>
        </row>
        <row r="1867">
          <cell r="D1867" t="str">
            <v>BA.NOKOMIS 3-F4 - 210 KG DRUM</v>
          </cell>
        </row>
        <row r="1868">
          <cell r="D1868" t="str">
            <v>BA.NORUST CR486   200 KG DRUM</v>
          </cell>
        </row>
        <row r="1869">
          <cell r="D1869" t="str">
            <v>BA.NO-SAG - 1 KG BAG</v>
          </cell>
        </row>
        <row r="1870">
          <cell r="D1870" t="str">
            <v>BA.NO-SAG - 2 LB BAG</v>
          </cell>
        </row>
        <row r="1871">
          <cell r="D1871" t="str">
            <v>BA.NO-SAG - 20 LB CASE</v>
          </cell>
        </row>
        <row r="1872">
          <cell r="D1872" t="str">
            <v>BA.NO-SULF - 17 KG CAN</v>
          </cell>
        </row>
        <row r="1873">
          <cell r="D1873" t="str">
            <v>BA.NO-SULF - 25 KG BAG</v>
          </cell>
        </row>
        <row r="1874">
          <cell r="D1874" t="str">
            <v>BA.NO-SULF - 50 LB BAG</v>
          </cell>
        </row>
        <row r="1875">
          <cell r="D1875" t="str">
            <v>BA.N-PLEX - 5 GAL CAN</v>
          </cell>
        </row>
        <row r="1876">
          <cell r="D1876" t="str">
            <v>BA.N-SEAL - 30 KG BAG</v>
          </cell>
        </row>
        <row r="1877">
          <cell r="D1877" t="str">
            <v>BA.N-SEAL - 30 LB BAG</v>
          </cell>
        </row>
        <row r="1878">
          <cell r="D1878" t="str">
            <v>BA.N-SQUEEZE - 25 LB BAG</v>
          </cell>
        </row>
        <row r="1879">
          <cell r="D1879" t="str">
            <v>BA.NUT SHELL  FINE - 25 KG BAG</v>
          </cell>
        </row>
        <row r="1880">
          <cell r="D1880" t="str">
            <v>BA.NUT SHELL MEDIUM - 25 KG BAG</v>
          </cell>
        </row>
        <row r="1881">
          <cell r="D1881" t="str">
            <v>BA.NUTPLUG - 25 KG BAG- Cascanit Medio</v>
          </cell>
        </row>
        <row r="1882">
          <cell r="D1882" t="str">
            <v>BA.NUTPLUG COARSE - 25 KG BAG</v>
          </cell>
        </row>
        <row r="1883">
          <cell r="D1883" t="str">
            <v>BA.NUTPLUG COARSE - 50 LB BAG</v>
          </cell>
        </row>
        <row r="1884">
          <cell r="D1884" t="str">
            <v>BA.NUTPLUG FINE - 25 KG BAG</v>
          </cell>
        </row>
        <row r="1885">
          <cell r="D1885" t="str">
            <v>BA.NUTPLUG FINE - 50 LB BAG</v>
          </cell>
        </row>
        <row r="1886">
          <cell r="D1886" t="str">
            <v>BA.NUTPLUG MEDIUM - 50 LB BAG</v>
          </cell>
        </row>
        <row r="1887">
          <cell r="D1887" t="str">
            <v>BA.NUTPLUG MEDUIM - 25 KG BAG</v>
          </cell>
        </row>
        <row r="1888">
          <cell r="D1888" t="str">
            <v>BA.N-VIS - 25 KG BAG</v>
          </cell>
        </row>
        <row r="1889">
          <cell r="D1889" t="str">
            <v>BA.N-VIS - 25 LB BAG</v>
          </cell>
        </row>
        <row r="1890">
          <cell r="D1890" t="str">
            <v>BA.N-VIS HI - 18 KG BAG</v>
          </cell>
        </row>
        <row r="1891">
          <cell r="D1891" t="str">
            <v>BA.N-VIS HI - 50 LB BAG</v>
          </cell>
        </row>
        <row r="1892">
          <cell r="D1892" t="str">
            <v>BA.N-VIS HI PLUS - 25 LB BAG</v>
          </cell>
        </row>
        <row r="1893">
          <cell r="D1893" t="str">
            <v>BA.N-VIS L - 5 GAL CAN</v>
          </cell>
        </row>
        <row r="1894">
          <cell r="D1894" t="str">
            <v>BA.N-VIS L -275 GAL IBC</v>
          </cell>
        </row>
        <row r="1895">
          <cell r="D1895" t="str">
            <v>BA.N-VIS O - 50 LB BAG</v>
          </cell>
        </row>
        <row r="1896">
          <cell r="D1896" t="str">
            <v>BA.N-VIS P PLUS - 50 LB BAG</v>
          </cell>
        </row>
        <row r="1897">
          <cell r="D1897" t="str">
            <v>BA.NXS-LUBE - 5 GAL CAN</v>
          </cell>
        </row>
        <row r="1898">
          <cell r="D1898" t="str">
            <v>BA.NXS-LUBE - 55 GAL DRUM</v>
          </cell>
        </row>
        <row r="1899">
          <cell r="D1899" t="str">
            <v>BA.OFXC 1143 - 50 LB BAG</v>
          </cell>
        </row>
        <row r="1900">
          <cell r="D1900" t="str">
            <v>BA.OIL ABSORBANT - 25 KG BAG</v>
          </cell>
        </row>
        <row r="1901">
          <cell r="D1901" t="str">
            <v>BA.OIL ABSORBENT CLAY - 50 LB BAG</v>
          </cell>
        </row>
        <row r="1902">
          <cell r="D1902" t="str">
            <v>BA.OILGEL 3000 - 50 LB BAG</v>
          </cell>
        </row>
        <row r="1903">
          <cell r="D1903" t="str">
            <v>BA.OM SEAL - 18.1 KG BAG</v>
          </cell>
        </row>
        <row r="1904">
          <cell r="D1904" t="str">
            <v>BA.OM SEAL - 25 LB BAG</v>
          </cell>
        </row>
        <row r="1905">
          <cell r="D1905" t="str">
            <v>BA.OM SEAL - 30 LB BAG</v>
          </cell>
        </row>
        <row r="1906">
          <cell r="D1906" t="str">
            <v>BA.OMC  - 180 KG DRUM</v>
          </cell>
        </row>
        <row r="1907">
          <cell r="D1907" t="str">
            <v>BA.OMC - 15 GAL DRUM</v>
          </cell>
        </row>
        <row r="1908">
          <cell r="D1908" t="str">
            <v>BA.OMC - 190 KG DRUM</v>
          </cell>
        </row>
        <row r="1909">
          <cell r="D1909" t="str">
            <v>BA.OMC - 23 KG CAN</v>
          </cell>
        </row>
        <row r="1910">
          <cell r="D1910" t="str">
            <v>BA.OMC - 55 GAL DRUM</v>
          </cell>
        </row>
        <row r="1911">
          <cell r="D1911" t="str">
            <v>BA.OMC 2 - 5 GAL CAN</v>
          </cell>
        </row>
        <row r="1912">
          <cell r="D1912" t="str">
            <v>BA.OMC 2 - 55 GAL DRUM</v>
          </cell>
        </row>
        <row r="1913">
          <cell r="D1913" t="str">
            <v>BA.OMC 3 - 195 KG DRUM</v>
          </cell>
        </row>
        <row r="1914">
          <cell r="D1914" t="str">
            <v>BA.OMC 3 - 25 KG BAG</v>
          </cell>
        </row>
        <row r="1915">
          <cell r="D1915" t="str">
            <v>BA.OMC 3 - 25 KG CAN</v>
          </cell>
        </row>
        <row r="1916">
          <cell r="D1916" t="str">
            <v>BA.OMC 3 - 900 KG IBC</v>
          </cell>
        </row>
        <row r="1917">
          <cell r="D1917" t="str">
            <v>BA.OMC 42 - 185 KG DRUM</v>
          </cell>
        </row>
        <row r="1918">
          <cell r="D1918" t="str">
            <v>BA.OMC 42 - 23 KG CAN</v>
          </cell>
        </row>
        <row r="1919">
          <cell r="D1919" t="str">
            <v>BA.OMC 42 - 25 KG CAN</v>
          </cell>
        </row>
        <row r="1920">
          <cell r="D1920" t="str">
            <v>BA.OMC 42 - 5 GAL CAN</v>
          </cell>
        </row>
        <row r="1921">
          <cell r="D1921" t="str">
            <v>BA.OMC 42 - 55 GAL DRUM</v>
          </cell>
        </row>
        <row r="1922">
          <cell r="D1922" t="str">
            <v>BA.OMC 42 - 900 KG IBC</v>
          </cell>
        </row>
        <row r="1923">
          <cell r="D1923" t="str">
            <v>BA.OMC 42 - GAL</v>
          </cell>
        </row>
        <row r="1924">
          <cell r="D1924" t="str">
            <v>BA.OMYACARB 5 - 25 KG BAG</v>
          </cell>
        </row>
        <row r="1925">
          <cell r="D1925" t="str">
            <v>BA.OMYACARB 50 - 25 KG BAG</v>
          </cell>
        </row>
        <row r="1926">
          <cell r="D1926" t="str">
            <v>BA.ORGANOLIG - 50 LB BAG</v>
          </cell>
        </row>
        <row r="1927">
          <cell r="D1927" t="str">
            <v>BA.ORGANOTROL 2200 - 25 KG/55 LB BAG</v>
          </cell>
        </row>
        <row r="1928">
          <cell r="D1928" t="str">
            <v>BA.ORGANOTROL 2200 - 50 LB BAG</v>
          </cell>
        </row>
        <row r="1929">
          <cell r="D1929" t="str">
            <v>BA.ORGANPHILIC CLAY - 50 LB BAG</v>
          </cell>
        </row>
        <row r="1930">
          <cell r="D1930" t="str">
            <v>BA.ORING 5/196 X 1/16 NIT V-</v>
          </cell>
        </row>
        <row r="1931">
          <cell r="D1931" t="str">
            <v>BA.OXYGEN SCAVENGR DA-330 - 55 GAL DRUM</v>
          </cell>
        </row>
        <row r="1932">
          <cell r="D1932" t="str">
            <v>BA.OXYGON -   50 LB CAN</v>
          </cell>
        </row>
        <row r="1933">
          <cell r="D1933" t="str">
            <v>BA.OXYGON - 25 KG BAG</v>
          </cell>
        </row>
        <row r="1934">
          <cell r="D1934" t="str">
            <v>BA.OXYGON - 25 KG CAN</v>
          </cell>
        </row>
        <row r="1935">
          <cell r="D1935" t="str">
            <v>BA.OYSTER SHELL - 50 LB BAG</v>
          </cell>
        </row>
        <row r="1936">
          <cell r="D1936" t="str">
            <v>BA.OYSTER SHELLS COARSE - 25 KG BAG</v>
          </cell>
        </row>
        <row r="1937">
          <cell r="D1937" t="str">
            <v>BA.OYSTER SHELLS FINE - 25 KG BAG</v>
          </cell>
        </row>
        <row r="1938">
          <cell r="D1938" t="str">
            <v>BA.PAC-L - 25 KG BAG</v>
          </cell>
        </row>
        <row r="1939">
          <cell r="D1939" t="str">
            <v>BA.PAC-L - 50 LB BAG</v>
          </cell>
        </row>
        <row r="1940">
          <cell r="D1940" t="str">
            <v>BA.PAC-LE - 25 KG BAG</v>
          </cell>
        </row>
        <row r="1941">
          <cell r="D1941" t="str">
            <v>BA.PAC-R - 25 KG BAG</v>
          </cell>
        </row>
        <row r="1942">
          <cell r="D1942" t="str">
            <v>BA.PAC-R - 50 LB BAG</v>
          </cell>
        </row>
        <row r="1943">
          <cell r="D1943" t="str">
            <v>BA.PAC-R - 50 LB BG3</v>
          </cell>
        </row>
        <row r="1944">
          <cell r="D1944" t="str">
            <v>BA.PAC-RE - 25 KG  BAG</v>
          </cell>
        </row>
        <row r="1945">
          <cell r="D1945" t="str">
            <v>BA.PALM OIL - 55 GAL DRUM</v>
          </cell>
        </row>
        <row r="1946">
          <cell r="D1946" t="str">
            <v>BA.PARAFORMALDEHYDE - 25 KG BAG</v>
          </cell>
        </row>
        <row r="1947">
          <cell r="D1947" t="str">
            <v>BA.PEL PELLET - 1/4 - 5 GAL CAN</v>
          </cell>
        </row>
        <row r="1948">
          <cell r="D1948" t="str">
            <v>BA.PEL PELLET - 3/8 - 5 GAL CAN</v>
          </cell>
        </row>
        <row r="1949">
          <cell r="D1949" t="str">
            <v>BA.PENETROL - 5 GAL CAN</v>
          </cell>
        </row>
        <row r="1950">
          <cell r="D1950" t="str">
            <v>BA.PERCOL 728 - 25 KG BAG</v>
          </cell>
        </row>
        <row r="1951">
          <cell r="D1951" t="str">
            <v>BA.PERCOL 757 - 25 KG BAG</v>
          </cell>
        </row>
        <row r="1952">
          <cell r="D1952" t="str">
            <v>BA.PERCOL 787 - 25 KG BAG</v>
          </cell>
        </row>
        <row r="1953">
          <cell r="D1953" t="str">
            <v>BA.PERFORMATROL - 1 GAL</v>
          </cell>
        </row>
        <row r="1954">
          <cell r="D1954" t="str">
            <v>BA.PERFORMATROL - 963.9 KG IBC</v>
          </cell>
        </row>
        <row r="1955">
          <cell r="D1955" t="str">
            <v>BA.PERMASEAL - 25 LB BAG</v>
          </cell>
        </row>
        <row r="1956">
          <cell r="D1956" t="str">
            <v>BA.PETRO BOND - 50 LB BAG</v>
          </cell>
        </row>
        <row r="1957">
          <cell r="D1957" t="str">
            <v>BA.PETRO BOND CATALYST - 1 GAL CAN</v>
          </cell>
        </row>
        <row r="1958">
          <cell r="D1958" t="str">
            <v>BA.PETRO BOND II - 50 LB BAG</v>
          </cell>
        </row>
        <row r="1959">
          <cell r="D1959" t="str">
            <v>BA.PETROFREE ESTER - 175 KG DRUM</v>
          </cell>
        </row>
        <row r="1960">
          <cell r="D1960" t="str">
            <v>BA.PETROFREE ESTER - 42 GAL BBL</v>
          </cell>
        </row>
        <row r="1961">
          <cell r="D1961" t="str">
            <v>BA.PETROFREE ESTER - 55 GAL DRUM</v>
          </cell>
        </row>
        <row r="1962">
          <cell r="D1962" t="str">
            <v>BA.PETROFREE ESTER - M3</v>
          </cell>
        </row>
        <row r="1963">
          <cell r="D1963" t="str">
            <v>BA.PETROFREE MUD FINISHED-1CM-BULK</v>
          </cell>
        </row>
        <row r="1964">
          <cell r="D1964" t="str">
            <v>BA.PETROGEL 100 - 50 LB BAG</v>
          </cell>
        </row>
        <row r="1965">
          <cell r="D1965" t="str">
            <v>BA.PH STABILIZER - 30 KG BAG</v>
          </cell>
        </row>
        <row r="1966">
          <cell r="D1966" t="str">
            <v>BA.PHENO-SEAL - FINE - 40 LB BAG</v>
          </cell>
        </row>
        <row r="1967">
          <cell r="D1967" t="str">
            <v>BA.PHENO-SEAL - MEDIUM - 40 LB BAG</v>
          </cell>
        </row>
        <row r="1968">
          <cell r="D1968" t="str">
            <v>BA.PHOSPHORIC ACID - 55 GAL DRUM</v>
          </cell>
        </row>
        <row r="1969">
          <cell r="D1969" t="str">
            <v>BA.PHOSPHORIC ACID - GAL</v>
          </cell>
        </row>
        <row r="1970">
          <cell r="D1970" t="str">
            <v>BA.PHPA 50%/EZ MUD 50% - 25 KG BAG</v>
          </cell>
        </row>
        <row r="1971">
          <cell r="D1971" t="str">
            <v>BA.PHPA LIQUID - 5 GAL CAN</v>
          </cell>
        </row>
        <row r="1972">
          <cell r="D1972" t="str">
            <v>BA.PIPE FREE 40 - 5 GAL CAN</v>
          </cell>
        </row>
        <row r="1973">
          <cell r="D1973" t="str">
            <v>BA.PIPELAX - 5 GAL CAN</v>
          </cell>
        </row>
        <row r="1974">
          <cell r="D1974" t="str">
            <v>BA.PIPESCRUB - 55 GAL DRUM</v>
          </cell>
        </row>
        <row r="1975">
          <cell r="D1975" t="str">
            <v>BA.PIPESCRUB - GAL</v>
          </cell>
        </row>
        <row r="1976">
          <cell r="D1976" t="str">
            <v>BA.PLUG FOAM A ,1KG TIN</v>
          </cell>
        </row>
        <row r="1977">
          <cell r="D1977" t="str">
            <v>BA.PLUG FOAM B,1KG TIN</v>
          </cell>
        </row>
        <row r="1978">
          <cell r="D1978" t="str">
            <v>BA.PLUG-GIT - 40 LB BAG</v>
          </cell>
        </row>
        <row r="1979">
          <cell r="D1979" t="str">
            <v>BA.PLUG-GIT H - 40 LB BAG</v>
          </cell>
        </row>
        <row r="1980">
          <cell r="D1980" t="str">
            <v>BA.PLUG-SAL - 50 LB BAG</v>
          </cell>
        </row>
        <row r="1981">
          <cell r="D1981" t="str">
            <v>BA.PLUG-SAL X - 50 LB BAG</v>
          </cell>
        </row>
        <row r="1982">
          <cell r="D1982" t="str">
            <v>BA.PLUG-SAL XC - 25 KG BAG</v>
          </cell>
        </row>
        <row r="1983">
          <cell r="D1983" t="str">
            <v>BA.PLUG-SAL XC - 50 LB BAG</v>
          </cell>
        </row>
        <row r="1984">
          <cell r="D1984" t="str">
            <v>BA.POL-E-FLAKE - 25 LB BAG</v>
          </cell>
        </row>
        <row r="1985">
          <cell r="D1985" t="str">
            <v>BA.POLIANIONIC CELLULOSE HI - 50 LB BAG</v>
          </cell>
        </row>
        <row r="1986">
          <cell r="D1986" t="str">
            <v>BA.POLIANIONIC CELLULOSE LOW - 50 LB BAG</v>
          </cell>
        </row>
        <row r="1987">
          <cell r="D1987" t="str">
            <v>BA.POLIBAC TC - 55 GAL DRUM</v>
          </cell>
        </row>
        <row r="1988">
          <cell r="D1988" t="str">
            <v>BA.POLIFOAM P-10 - 20 KG BAG</v>
          </cell>
        </row>
        <row r="1989">
          <cell r="D1989" t="str">
            <v>BA.POLY ANIONIC CELLULOSE (uLV) - 25 KG</v>
          </cell>
        </row>
        <row r="1990">
          <cell r="D1990" t="str">
            <v>BA.POLYAC PLUS - 50 LB BAG</v>
          </cell>
        </row>
        <row r="1991">
          <cell r="D1991" t="str">
            <v>BA.POLYANIONIC CELL HV - 25 KG BAG</v>
          </cell>
        </row>
        <row r="1992">
          <cell r="D1992" t="str">
            <v>BA.POLYANIONIC CELL LV - 25 KG BAG</v>
          </cell>
        </row>
        <row r="1993">
          <cell r="D1993" t="str">
            <v>BA.POLY-BORE - 14 LB CAN</v>
          </cell>
        </row>
        <row r="1994">
          <cell r="D1994" t="str">
            <v>BA.POLYBORE - 15 KG CAN</v>
          </cell>
        </row>
        <row r="1995">
          <cell r="D1995" t="str">
            <v>BA.POLYBORE - 25 KG BAG</v>
          </cell>
        </row>
        <row r="1996">
          <cell r="D1996" t="str">
            <v>BA.POLY-BORE - 35 LB CAN</v>
          </cell>
        </row>
        <row r="1997">
          <cell r="D1997" t="str">
            <v>BA.POLYOL-HM - 55 GAL DRUM</v>
          </cell>
        </row>
        <row r="1998">
          <cell r="D1998" t="str">
            <v>BA.POLYOL-HM - GAL</v>
          </cell>
        </row>
        <row r="1999">
          <cell r="D1999" t="str">
            <v>BA.POLYSEAL - 25 LB BAG</v>
          </cell>
        </row>
        <row r="2000">
          <cell r="D2000" t="str">
            <v>BA.POLYVIS II - 25 LB BAG</v>
          </cell>
        </row>
        <row r="2001">
          <cell r="D2001" t="str">
            <v>BA.PORT-GEL - 50 LB BAG</v>
          </cell>
        </row>
        <row r="2002">
          <cell r="D2002" t="str">
            <v>BA.POT PERMANGANATE  - 25 KG CAN</v>
          </cell>
        </row>
        <row r="2003">
          <cell r="D2003" t="str">
            <v>BA.POTASH - 25 KG BAG</v>
          </cell>
        </row>
        <row r="2004">
          <cell r="D2004" t="str">
            <v>BA.POTASSIUM ACETATE - 25 KG BAG</v>
          </cell>
        </row>
        <row r="2005">
          <cell r="D2005" t="str">
            <v>BA.POTASSIUM ACETATE - 50 LB BAG</v>
          </cell>
        </row>
        <row r="2006">
          <cell r="D2006" t="str">
            <v>BA.POTASSIUM ACETATE - 50% - GAL</v>
          </cell>
        </row>
        <row r="2007">
          <cell r="D2007" t="str">
            <v>BA.POTASSIUM ACETATE - 55 LB BAG</v>
          </cell>
        </row>
        <row r="2008">
          <cell r="D2008" t="str">
            <v>BA.POTASSIUM BICARBONATE - 50 LB BAG</v>
          </cell>
        </row>
        <row r="2009">
          <cell r="D2009" t="str">
            <v>BA.POTASSIUM CARBONATE - 25 KG BAG</v>
          </cell>
        </row>
        <row r="2010">
          <cell r="D2010" t="str">
            <v>BA.POTASSIUM CARBONATE - 50 LB BAG</v>
          </cell>
        </row>
        <row r="2011">
          <cell r="D2011" t="str">
            <v>BA.POTASSIUM CHLOR LIQ 20% - 42 GAL BBL.</v>
          </cell>
        </row>
        <row r="2012">
          <cell r="D2012" t="str">
            <v>BA.POTASSIUM CHLOR LIQ 24% - 42 GAL BBL</v>
          </cell>
        </row>
        <row r="2013">
          <cell r="D2013" t="str">
            <v>BA.POTASSIUM CHLORIDE - 100 LB BAG</v>
          </cell>
        </row>
        <row r="2014">
          <cell r="D2014" t="str">
            <v>BA.POTASSIUM CHLORIDE - 1000 KG BAG</v>
          </cell>
        </row>
        <row r="2015">
          <cell r="D2015" t="str">
            <v>BA.POTASSIUM CHLORIDE - 2204 LB BAG</v>
          </cell>
        </row>
        <row r="2016">
          <cell r="D2016" t="str">
            <v>BA.POTASSIUM CHLORIDE - 25 KG BAG</v>
          </cell>
        </row>
        <row r="2017">
          <cell r="D2017" t="str">
            <v>BA.POTASSIUM CHLORIDE - 50 KG BAG</v>
          </cell>
        </row>
        <row r="2018">
          <cell r="D2018" t="str">
            <v>BA.POTASSIUM CHLORIDE - 50 LB BAG</v>
          </cell>
        </row>
        <row r="2019">
          <cell r="D2019" t="str">
            <v>BA.POTASSIUM CHLORIDE - 800 KG BAG</v>
          </cell>
        </row>
        <row r="2020">
          <cell r="D2020" t="str">
            <v>BA.POTASSIUM CHLORIDE - 812 KG BAG</v>
          </cell>
        </row>
        <row r="2021">
          <cell r="D2021" t="str">
            <v>BA.POTASSIUM CHLORIDE - KG</v>
          </cell>
        </row>
        <row r="2022">
          <cell r="D2022" t="str">
            <v>BA.POTASSIUM CHLORIDE - TON (MTN)</v>
          </cell>
        </row>
        <row r="2023">
          <cell r="D2023" t="str">
            <v>BA.POTASSIUM CHLORIDE - TON (STN)</v>
          </cell>
        </row>
        <row r="2024">
          <cell r="D2024" t="str">
            <v>BA.POTASSIUM CHLORIDE 95% - 1000 KG BAG</v>
          </cell>
        </row>
        <row r="2025">
          <cell r="D2025" t="str">
            <v>BA.POTASSIUM CHLORIDE 95% - 50 KG BAG</v>
          </cell>
        </row>
        <row r="2026">
          <cell r="D2026" t="str">
            <v>BA.POTASSIUM CHLORIDE AG - 1000 KG BAG</v>
          </cell>
        </row>
        <row r="2027">
          <cell r="D2027" t="str">
            <v>BA.POTASSIUM CHLORIDE BRINE - M3 1.01 SG</v>
          </cell>
        </row>
        <row r="2028">
          <cell r="D2028" t="str">
            <v>BA.POTASSIUM CHLORIDE BRINE - M3 1.02 SG</v>
          </cell>
        </row>
        <row r="2029">
          <cell r="D2029" t="str">
            <v>BA.POTASSIUM CHLORIDE BRINE - M3 1.03 SG</v>
          </cell>
        </row>
        <row r="2030">
          <cell r="D2030" t="str">
            <v>BA.POTASSIUM CHLORIDE BRINE - M3 1.04 SG</v>
          </cell>
        </row>
        <row r="2031">
          <cell r="D2031" t="str">
            <v>BA.POTASSIUM CHLORIDE BRINE - M3 1.05 SG</v>
          </cell>
        </row>
        <row r="2032">
          <cell r="D2032" t="str">
            <v>BA.POTASSIUM CHLORIDE BRINE - M3 1.06 SG</v>
          </cell>
        </row>
        <row r="2033">
          <cell r="D2033" t="str">
            <v>BA.POTASSIUM CHLORIDE BRINE - M3 1.07 SG</v>
          </cell>
        </row>
        <row r="2034">
          <cell r="D2034" t="str">
            <v>BA.POTASSIUM CHLORIDE BRINE - M3 1.08 SG</v>
          </cell>
        </row>
        <row r="2035">
          <cell r="D2035" t="str">
            <v>BA.POTASSIUM CHLORIDE BRINE - M3 1.09 SG</v>
          </cell>
        </row>
        <row r="2036">
          <cell r="D2036" t="str">
            <v>BA.POTASSIUM CHLORIDE BRINE - M3 1.10 SG</v>
          </cell>
        </row>
        <row r="2037">
          <cell r="D2037" t="str">
            <v>BA.POTASSIUM CHLORIDE BRINE - M3 1.11 SG</v>
          </cell>
        </row>
        <row r="2038">
          <cell r="D2038" t="str">
            <v>BA.POTASSIUM CHLORIDE BRINE - M3 1.12 SG</v>
          </cell>
        </row>
        <row r="2039">
          <cell r="D2039" t="str">
            <v>BA.POTASSIUM CHLORIDE BRINE - M3 1.13 SG</v>
          </cell>
        </row>
        <row r="2040">
          <cell r="D2040" t="str">
            <v>BA.POTASSIUM CHLORIDE BRINE - M3 1.14 SG</v>
          </cell>
        </row>
        <row r="2041">
          <cell r="D2041" t="str">
            <v>BA.POTASSIUM CHLORIDE BRINE BULK - M3</v>
          </cell>
        </row>
        <row r="2042">
          <cell r="D2042" t="str">
            <v>BA.POTASSIUM CHLORIDE BRINE-159 LTR BBL</v>
          </cell>
        </row>
        <row r="2043">
          <cell r="D2043" t="str">
            <v>BA.POTASSIUM CHLORIDE COA - 55 LB BG3</v>
          </cell>
        </row>
        <row r="2044">
          <cell r="D2044" t="str">
            <v>BA.POTASSIUM FORMATE - 159 LTR BBL</v>
          </cell>
        </row>
        <row r="2045">
          <cell r="D2045" t="str">
            <v>BA.POTASSIUM FORMATE - 20 LTR CAN</v>
          </cell>
        </row>
        <row r="2046">
          <cell r="D2046" t="str">
            <v>BA.POTASSIUM FORMATE - 25 KG BAG</v>
          </cell>
        </row>
        <row r="2047">
          <cell r="D2047" t="str">
            <v>BA.POTASSIUM FORMATE - 500 KG BAG</v>
          </cell>
        </row>
        <row r="2048">
          <cell r="D2048" t="str">
            <v>BA.POTASSIUM FORMATE - M3</v>
          </cell>
        </row>
        <row r="2049">
          <cell r="D2049" t="str">
            <v>BA.POTASSIUM FORMATE - M3 1.01 SG</v>
          </cell>
        </row>
        <row r="2050">
          <cell r="D2050" t="str">
            <v>BA.POTASSIUM FORMATE - M3 1.02 SG</v>
          </cell>
        </row>
        <row r="2051">
          <cell r="D2051" t="str">
            <v>BA.POTASSIUM FORMATE - M3 1.03 SG</v>
          </cell>
        </row>
        <row r="2052">
          <cell r="D2052" t="str">
            <v>BA.POTASSIUM FORMATE - M3 1.04 SG</v>
          </cell>
        </row>
        <row r="2053">
          <cell r="D2053" t="str">
            <v>BA.POTASSIUM FORMATE - M3 1.05 SG</v>
          </cell>
        </row>
        <row r="2054">
          <cell r="D2054" t="str">
            <v>BA.POTASSIUM FORMATE - M3 1.06 SG</v>
          </cell>
        </row>
        <row r="2055">
          <cell r="D2055" t="str">
            <v>BA.POTASSIUM FORMATE - M3 1.07 SG</v>
          </cell>
        </row>
        <row r="2056">
          <cell r="D2056" t="str">
            <v>BA.POTASSIUM FORMATE - M3 1.08 SG</v>
          </cell>
        </row>
        <row r="2057">
          <cell r="D2057" t="str">
            <v>BA.POTASSIUM FORMATE - M3 1.09 SG</v>
          </cell>
        </row>
        <row r="2058">
          <cell r="D2058" t="str">
            <v>BA.POTASSIUM FORMATE - M3 1.10 SG</v>
          </cell>
        </row>
        <row r="2059">
          <cell r="D2059" t="str">
            <v>BA.POTASSIUM FORMATE - M3 1.11 SG</v>
          </cell>
        </row>
        <row r="2060">
          <cell r="D2060" t="str">
            <v>BA.POTASSIUM FORMATE - M3 1.12 SG</v>
          </cell>
        </row>
        <row r="2061">
          <cell r="D2061" t="str">
            <v>BA.POTASSIUM FORMATE - M3 1.13 SG</v>
          </cell>
        </row>
        <row r="2062">
          <cell r="D2062" t="str">
            <v>BA.POTASSIUM FORMATE - M3 1.14 SG</v>
          </cell>
        </row>
        <row r="2063">
          <cell r="D2063" t="str">
            <v>BA.POTASSIUM FORMATE - M3 1.15 SG</v>
          </cell>
        </row>
        <row r="2064">
          <cell r="D2064" t="str">
            <v>BA.POTASSIUM FORMATE - M3 1.16 SG</v>
          </cell>
        </row>
        <row r="2065">
          <cell r="D2065" t="str">
            <v>BA.POTASSIUM FORMATE - M3 1.17 SG</v>
          </cell>
        </row>
        <row r="2066">
          <cell r="D2066" t="str">
            <v>BA.POTASSIUM FORMATE - M3 1.18 SG</v>
          </cell>
        </row>
        <row r="2067">
          <cell r="D2067" t="str">
            <v>BA.POTASSIUM FORMATE - M3 1.19 SG</v>
          </cell>
        </row>
        <row r="2068">
          <cell r="D2068" t="str">
            <v>BA.POTASSIUM FORMATE - M3 1.20 SG</v>
          </cell>
        </row>
        <row r="2069">
          <cell r="D2069" t="str">
            <v>BA.POTASSIUM FORMATE - M3 1.21 SG</v>
          </cell>
        </row>
        <row r="2070">
          <cell r="D2070" t="str">
            <v>BA.POTASSIUM FORMATE - M3 1.22 SG</v>
          </cell>
        </row>
        <row r="2071">
          <cell r="D2071" t="str">
            <v>BA.POTASSIUM FORMATE - M3 1.23 SG</v>
          </cell>
        </row>
        <row r="2072">
          <cell r="D2072" t="str">
            <v>BA.POTASSIUM FORMATE - M3 1.24 SG</v>
          </cell>
        </row>
        <row r="2073">
          <cell r="D2073" t="str">
            <v>BA.POTASSIUM FORMATE - M3 1.25 SG</v>
          </cell>
        </row>
        <row r="2074">
          <cell r="D2074" t="str">
            <v>BA.POTASSIUM FORMATE - M3 1.26 SG</v>
          </cell>
        </row>
        <row r="2075">
          <cell r="D2075" t="str">
            <v>BA.POTASSIUM FORMATE - M3 1.27 SG</v>
          </cell>
        </row>
        <row r="2076">
          <cell r="D2076" t="str">
            <v>BA.POTASSIUM FORMATE - M3 1.28 SG</v>
          </cell>
        </row>
        <row r="2077">
          <cell r="D2077" t="str">
            <v>BA.POTASSIUM FORMATE - M3 1.29 SG</v>
          </cell>
        </row>
        <row r="2078">
          <cell r="D2078" t="str">
            <v>BA.POTASSIUM FORMATE - M3 1.30 SG</v>
          </cell>
        </row>
        <row r="2079">
          <cell r="D2079" t="str">
            <v>BA.POTASSIUM FORMATE - M3 1.31 SG</v>
          </cell>
        </row>
        <row r="2080">
          <cell r="D2080" t="str">
            <v>BA.POTASSIUM FORMATE - M3 1.32 SG</v>
          </cell>
        </row>
        <row r="2081">
          <cell r="D2081" t="str">
            <v>BA.POTASSIUM FORMATE - M3 1.33 SG</v>
          </cell>
        </row>
        <row r="2082">
          <cell r="D2082" t="str">
            <v>BA.POTASSIUM FORMATE - M3 1.34 SG</v>
          </cell>
        </row>
        <row r="2083">
          <cell r="D2083" t="str">
            <v>BA.POTASSIUM FORMATE - M3 1.35 SG</v>
          </cell>
        </row>
        <row r="2084">
          <cell r="D2084" t="str">
            <v>BA.POTASSIUM FORMATE - M3 1.36 SG</v>
          </cell>
        </row>
        <row r="2085">
          <cell r="D2085" t="str">
            <v>BA.POTASSIUM FORMATE - M3 1.37 SG</v>
          </cell>
        </row>
        <row r="2086">
          <cell r="D2086" t="str">
            <v>BA.POTASSIUM FORMATE - M3 1.38 SG</v>
          </cell>
        </row>
        <row r="2087">
          <cell r="D2087" t="str">
            <v>BA.POTASSIUM FORMATE - M3 1.39 SG</v>
          </cell>
        </row>
        <row r="2088">
          <cell r="D2088" t="str">
            <v>BA.POTASSIUM FORMATE - M3 1.40 SG</v>
          </cell>
        </row>
        <row r="2089">
          <cell r="D2089" t="str">
            <v>BA.POTASSIUM FORMATE - M3 1.41 SG</v>
          </cell>
        </row>
        <row r="2090">
          <cell r="D2090" t="str">
            <v>BA.POTASSIUM FORMATE - M3 1.42 SG</v>
          </cell>
        </row>
        <row r="2091">
          <cell r="D2091" t="str">
            <v>BA.POTASSIUM FORMATE - M3 1.43 SG</v>
          </cell>
        </row>
        <row r="2092">
          <cell r="D2092" t="str">
            <v>BA.POTASSIUM FORMATE - M3 1.44 SG</v>
          </cell>
        </row>
        <row r="2093">
          <cell r="D2093" t="str">
            <v>BA.POTASSIUM FORMATE - M3 1.45 SG</v>
          </cell>
        </row>
        <row r="2094">
          <cell r="D2094" t="str">
            <v>BA.POTASSIUM FORMATE - M3 1.46 SG</v>
          </cell>
        </row>
        <row r="2095">
          <cell r="D2095" t="str">
            <v>BA.POTASSIUM FORMATE - M3 1.47 SG</v>
          </cell>
        </row>
        <row r="2096">
          <cell r="D2096" t="str">
            <v>BA.POTASSIUM FORMATE - M3 1.48 SG</v>
          </cell>
        </row>
        <row r="2097">
          <cell r="D2097" t="str">
            <v>BA.POTASSIUM FORMATE - M3 1.49 SG</v>
          </cell>
        </row>
        <row r="2098">
          <cell r="D2098" t="str">
            <v>BA.POTASSIUM FORMATE - M3 1.50 SG</v>
          </cell>
        </row>
        <row r="2099">
          <cell r="D2099" t="str">
            <v>BA.POTASSIUM FORMATE - M3 1.51 SG</v>
          </cell>
        </row>
        <row r="2100">
          <cell r="D2100" t="str">
            <v>BA.POTASSIUM FORMATE - M3 1.52 SG</v>
          </cell>
        </row>
        <row r="2101">
          <cell r="D2101" t="str">
            <v>BA.POTASSIUM FORMATE - M3 1.53 SG</v>
          </cell>
        </row>
        <row r="2102">
          <cell r="D2102" t="str">
            <v>BA.POTASSIUM FORMATE - M3 1.54 SG</v>
          </cell>
        </row>
        <row r="2103">
          <cell r="D2103" t="str">
            <v>BA.POTASSIUM FORMATE - M3 1.55 SG</v>
          </cell>
        </row>
        <row r="2104">
          <cell r="D2104" t="str">
            <v>BA.POTASSIUM FORMATE - M3 1.56 SG</v>
          </cell>
        </row>
        <row r="2105">
          <cell r="D2105" t="str">
            <v>BA.POTASSIUM FORMATE - M3 1.57 SG</v>
          </cell>
        </row>
        <row r="2106">
          <cell r="D2106" t="str">
            <v>BA.POTASSIUM FORMATE - M3 TOTE</v>
          </cell>
        </row>
        <row r="2107">
          <cell r="D2107" t="str">
            <v>BA.POTASSIUM FORMATE 13.2 - 42 GAL BBL</v>
          </cell>
        </row>
        <row r="2108">
          <cell r="D2108" t="str">
            <v>BA.POTASSIUM FORMATE 13.2 - 55 GAL DRUM</v>
          </cell>
        </row>
        <row r="2109">
          <cell r="D2109" t="str">
            <v>BA.POTASSIUM FORMATE 50% - 42 GAL BBL</v>
          </cell>
        </row>
        <row r="2110">
          <cell r="D2110" t="str">
            <v>BA.POTASSIUM FORMATE 50% - M3</v>
          </cell>
        </row>
        <row r="2111">
          <cell r="D2111" t="str">
            <v>BA.POTASSIUM FORMATE POWDER - 1000 KG BG</v>
          </cell>
        </row>
        <row r="2112">
          <cell r="D2112" t="str">
            <v>BA.POTASSIUM HYDROXIDE - 20 KG CAN</v>
          </cell>
        </row>
        <row r="2113">
          <cell r="D2113" t="str">
            <v>BA.POTASSIUM HYDROXIDE - 25 KG BAG</v>
          </cell>
        </row>
        <row r="2114">
          <cell r="D2114" t="str">
            <v>BA.POTASSIUM HYDROXIDE - 45 KG BAG</v>
          </cell>
        </row>
        <row r="2115">
          <cell r="D2115" t="str">
            <v>BA.POTASSIUM HYDROXIDE - 50 LB BAG</v>
          </cell>
        </row>
        <row r="2116">
          <cell r="D2116" t="str">
            <v>BA.POTASSIUM HYDROXIDE 45% - 1000 LT IBC</v>
          </cell>
        </row>
        <row r="2117">
          <cell r="D2117" t="str">
            <v>BA.POTASSIUM IODIDE - 25 KG CAN</v>
          </cell>
        </row>
        <row r="2118">
          <cell r="D2118" t="str">
            <v>BA.POTASSIUM IODIDE - 50 KG BAG</v>
          </cell>
        </row>
        <row r="2119">
          <cell r="D2119" t="str">
            <v>BA.POTASSIUM NITRATE - 25 KG BAG</v>
          </cell>
        </row>
        <row r="2120">
          <cell r="D2120" t="str">
            <v>BA.POTASSIUM NITRATE - 50 KG BAG</v>
          </cell>
        </row>
        <row r="2121">
          <cell r="D2121" t="str">
            <v>BA.POTASSIUM NITRATE - 50 LB BAG</v>
          </cell>
        </row>
        <row r="2122">
          <cell r="D2122" t="str">
            <v>BA.POTASSIUM SOD FORMATE - 42 GAL BBL</v>
          </cell>
        </row>
        <row r="2123">
          <cell r="D2123" t="str">
            <v>BA.POTASSIUM SOLTEX - 50 LB BAG</v>
          </cell>
        </row>
        <row r="2124">
          <cell r="D2124" t="str">
            <v>BA.POTASSIUM SULFATE - 25 KG BAG</v>
          </cell>
        </row>
        <row r="2125">
          <cell r="D2125" t="str">
            <v>BA.POTASSIUM SULFATE - 50 KG BAG</v>
          </cell>
        </row>
        <row r="2126">
          <cell r="D2126" t="str">
            <v>BA.PRAESTARET K 325 - 20 KG CAN</v>
          </cell>
        </row>
        <row r="2127">
          <cell r="D2127" t="str">
            <v>BA.PRAESTARET K 325 - 50 KG DRUM</v>
          </cell>
        </row>
        <row r="2128">
          <cell r="D2128" t="str">
            <v>BA.PRAESTOL - 25 KG BAG</v>
          </cell>
        </row>
        <row r="2129">
          <cell r="D2129" t="str">
            <v>BA.PRAESTOL - 5 KG BAG</v>
          </cell>
        </row>
        <row r="2130">
          <cell r="D2130" t="str">
            <v>BA.PRAESTOL 2540LS - 25 KG CAN</v>
          </cell>
        </row>
        <row r="2131">
          <cell r="D2131" t="str">
            <v>BA.PREMIX OIL BASE MUD - 1 BBL</v>
          </cell>
        </row>
        <row r="2132">
          <cell r="D2132" t="str">
            <v>BA.PRIMASEAL - 40 LB BAG</v>
          </cell>
        </row>
        <row r="2133">
          <cell r="D2133" t="str">
            <v>BA.PRIMASEAL - COARSE - 40 LB BAG</v>
          </cell>
        </row>
        <row r="2134">
          <cell r="D2134" t="str">
            <v>BA.PRIMASEAL - MEDIUM - 40 LB BAG</v>
          </cell>
        </row>
        <row r="2135">
          <cell r="D2135" t="str">
            <v>BA.PROPYLENE GLYCOL - 1 GAL</v>
          </cell>
        </row>
        <row r="2136">
          <cell r="D2136" t="str">
            <v>BA.PROPYLENE GLYCOL - KG</v>
          </cell>
        </row>
        <row r="2137">
          <cell r="D2137" t="str">
            <v>BA.PROXEL XL2 - 1000 KG IBC</v>
          </cell>
        </row>
        <row r="2138">
          <cell r="D2138" t="str">
            <v>BA.PROXEL XL2 - 25 KG CAN</v>
          </cell>
        </row>
        <row r="2139">
          <cell r="D2139" t="str">
            <v>BA.PULVERIZE BARITE - TON (MTN)</v>
          </cell>
        </row>
        <row r="2140">
          <cell r="D2140" t="str">
            <v>BA.PULVERIZE BARITE - TON (STN)</v>
          </cell>
        </row>
        <row r="2141">
          <cell r="D2141" t="str">
            <v>BA.PULVERIZE BENTONITE - TON (MTN)</v>
          </cell>
        </row>
        <row r="2142">
          <cell r="D2142" t="str">
            <v>BA.PULVERIZE BENTONITE - TON (STN)</v>
          </cell>
        </row>
        <row r="2143">
          <cell r="D2143" t="str">
            <v>BA.Q-BROXIN - 25 KG BAG</v>
          </cell>
        </row>
        <row r="2144">
          <cell r="D2144" t="str">
            <v>BA.Q-BROXIN - 50 LB BAG</v>
          </cell>
        </row>
        <row r="2145">
          <cell r="D2145" t="str">
            <v>BA.Queen Load Rail - TON</v>
          </cell>
        </row>
        <row r="2146">
          <cell r="D2146" t="str">
            <v>BA.QUIK MUD - 25 KG CAN</v>
          </cell>
        </row>
        <row r="2147">
          <cell r="D2147" t="str">
            <v>BA.QUIK-FOAM - 25 KG CAN</v>
          </cell>
        </row>
        <row r="2148">
          <cell r="D2148" t="str">
            <v>BA.QUIK-FOAM - 5 GAL CAN</v>
          </cell>
        </row>
        <row r="2149">
          <cell r="D2149" t="str">
            <v>BA.QUIK-FOAM - 55 GAL DRUM</v>
          </cell>
        </row>
        <row r="2150">
          <cell r="D2150" t="str">
            <v>BA.QUIK-FREE - 204 KG DRUM</v>
          </cell>
        </row>
        <row r="2151">
          <cell r="D2151" t="str">
            <v>BA.QUIK-FREE - 55 GAL DRUM</v>
          </cell>
        </row>
        <row r="2152">
          <cell r="D2152" t="str">
            <v>BA.QUIK-FREE - GAL</v>
          </cell>
        </row>
        <row r="2153">
          <cell r="D2153" t="str">
            <v>BA.QUIK-GEL - 100 LB BAG</v>
          </cell>
        </row>
        <row r="2154">
          <cell r="D2154" t="str">
            <v>BA.QUIK-GEL - 25 KG BAG</v>
          </cell>
        </row>
        <row r="2155">
          <cell r="D2155" t="str">
            <v>BA.QUIK-GEL - 2500 LB BAG</v>
          </cell>
        </row>
        <row r="2156">
          <cell r="D2156" t="str">
            <v>BA.QUIK-GEL - 3000 LB BAG</v>
          </cell>
        </row>
        <row r="2157">
          <cell r="D2157" t="str">
            <v>BA.QUIK-GEL - 50 LB BAG</v>
          </cell>
        </row>
        <row r="2158">
          <cell r="D2158" t="str">
            <v>BA.QUIK-GEL GOLD - 50 LB BAG</v>
          </cell>
        </row>
        <row r="2159">
          <cell r="D2159" t="str">
            <v>BA.QUIK-GROUT - 25 LB BAG</v>
          </cell>
        </row>
        <row r="2160">
          <cell r="D2160" t="str">
            <v>BA.QUIK-GROUT - 50 LB BAG</v>
          </cell>
        </row>
        <row r="2161">
          <cell r="D2161" t="str">
            <v>BA.QUIK-PLUG C - 25 KG BAG</v>
          </cell>
        </row>
        <row r="2162">
          <cell r="D2162" t="str">
            <v>BA.QUIK-PLUG F - 25 KG BAG</v>
          </cell>
        </row>
        <row r="2163">
          <cell r="D2163" t="str">
            <v>BA.QUIK-PLUG M - 25 KG BAG</v>
          </cell>
        </row>
        <row r="2164">
          <cell r="D2164" t="str">
            <v>BA.QUIKSEAL COARSE - 25 KG BAG</v>
          </cell>
        </row>
        <row r="2165">
          <cell r="D2165" t="str">
            <v>BA.QUIKSEAL FINE - 25 KG BAG</v>
          </cell>
        </row>
        <row r="2166">
          <cell r="D2166" t="str">
            <v>BA.QUIKSEAL MEDIUM - 25 KG BAG</v>
          </cell>
        </row>
        <row r="2167">
          <cell r="D2167" t="str">
            <v>BA.QUIK-SET 15 - 20 KG CAN</v>
          </cell>
        </row>
        <row r="2168">
          <cell r="D2168" t="str">
            <v>BA.QUIK-SET 30 - 20 KG CAN</v>
          </cell>
        </row>
        <row r="2169">
          <cell r="D2169" t="str">
            <v>BA.QUIK-THIN - 50 LB BAG</v>
          </cell>
        </row>
        <row r="2170">
          <cell r="D2170" t="str">
            <v>BA.QUIK-TROL - 1 KG BAG</v>
          </cell>
        </row>
        <row r="2171">
          <cell r="D2171" t="str">
            <v>BA.QUIK-TROL - 2 LB BAG</v>
          </cell>
        </row>
        <row r="2172">
          <cell r="D2172" t="str">
            <v>BA.QUIK-TROL - 20 LB CASE</v>
          </cell>
        </row>
        <row r="2173">
          <cell r="D2173" t="str">
            <v>BA.QUIK-TROL - 40 LB CAN</v>
          </cell>
        </row>
        <row r="2174">
          <cell r="D2174" t="str">
            <v>BA.QUIK-TROL LV - 20 LB CAN</v>
          </cell>
        </row>
        <row r="2175">
          <cell r="D2175" t="str">
            <v>BA.QUIK-TROL LV - 40 LB CAN</v>
          </cell>
        </row>
        <row r="2176">
          <cell r="D2176" t="str">
            <v>BA.RADIAGREEN EBL  175 KG DRUM</v>
          </cell>
        </row>
        <row r="2177">
          <cell r="D2177" t="str">
            <v>BA.RADIAGREEN EBL - 950KG IBC</v>
          </cell>
        </row>
        <row r="2178">
          <cell r="D2178" t="str">
            <v>BA.RADIAGREEN EBO - 175 DRUM</v>
          </cell>
        </row>
        <row r="2179">
          <cell r="D2179" t="str">
            <v>BA.RADIAGREEN EME SALT - 175 KG DRUM</v>
          </cell>
        </row>
        <row r="2180">
          <cell r="D2180" t="str">
            <v>BA.RADIAGREEN RA - 175 KG DRUM</v>
          </cell>
        </row>
        <row r="2181">
          <cell r="D2181" t="str">
            <v>BA.RADIAGREEN SL - 175 KG DRUM</v>
          </cell>
        </row>
        <row r="2182">
          <cell r="D2182" t="str">
            <v>BA.RAPIDSET 5 - 15 KG CAN</v>
          </cell>
        </row>
        <row r="2183">
          <cell r="D2183" t="str">
            <v>BA.RAPIDVIS - 15 KG CAN</v>
          </cell>
        </row>
        <row r="2184">
          <cell r="D2184" t="str">
            <v>BA.RD2069 - 20 LTR CAN</v>
          </cell>
        </row>
        <row r="2185">
          <cell r="D2185" t="str">
            <v>BA.RD2069 - LTR - 1000 LTR TOTE</v>
          </cell>
        </row>
        <row r="2186">
          <cell r="D2186" t="str">
            <v>BA.RD2081-3 - 20 LTR CAN</v>
          </cell>
        </row>
        <row r="2187">
          <cell r="D2187" t="str">
            <v>BA.REBOUND FINE LCM - 50 LB BAG</v>
          </cell>
        </row>
        <row r="2188">
          <cell r="D2188" t="str">
            <v>BA.REBOUND LCM - 50 LB BAG</v>
          </cell>
        </row>
        <row r="2189">
          <cell r="D2189" t="str">
            <v>BA.REGROUND STOP-FRAC S - LB</v>
          </cell>
        </row>
        <row r="2190">
          <cell r="D2190" t="str">
            <v>BA.RG-62-AU LOW LOSS COAX CABLE - METER</v>
          </cell>
        </row>
        <row r="2191">
          <cell r="D2191" t="str">
            <v>BA.RHEMOD L - 1 GAL</v>
          </cell>
        </row>
        <row r="2192">
          <cell r="D2192" t="str">
            <v>BA.RHEMOD L - 1 LB</v>
          </cell>
        </row>
        <row r="2193">
          <cell r="D2193" t="str">
            <v>BA.RHEMOD L - 5 GAL CAN</v>
          </cell>
        </row>
        <row r="2194">
          <cell r="D2194" t="str">
            <v>BA.RHEMOD L - 55 GAL DRM</v>
          </cell>
        </row>
        <row r="2195">
          <cell r="D2195" t="str">
            <v>BA.RHEMOD-L - 275 GAL DRUM</v>
          </cell>
        </row>
        <row r="2196">
          <cell r="D2196" t="str">
            <v>BA.RHEOBOOST - 180 KG DRUM</v>
          </cell>
        </row>
        <row r="2197">
          <cell r="D2197" t="str">
            <v>BA.RHEOSTAR XH 105 - 25 KG BAG</v>
          </cell>
        </row>
        <row r="2198">
          <cell r="D2198" t="str">
            <v>BA.RHEOSTAR XH 105 - 50 LB BAG</v>
          </cell>
        </row>
        <row r="2199">
          <cell r="D2199" t="str">
            <v>BA.RHEOSTAR XH 105 - LB</v>
          </cell>
        </row>
        <row r="2200">
          <cell r="D2200" t="str">
            <v>BA.RICE HULLS - EA</v>
          </cell>
        </row>
        <row r="2201">
          <cell r="D2201" t="str">
            <v>BA.RIG WASH - 190 KG DRUM</v>
          </cell>
        </row>
        <row r="2202">
          <cell r="D2202" t="str">
            <v>BA.RINSE AID - 55 GAL DRUM</v>
          </cell>
        </row>
        <row r="2203">
          <cell r="D2203" t="str">
            <v>BA.RM-63 - 180 KG DRUM</v>
          </cell>
        </row>
        <row r="2204">
          <cell r="D2204" t="str">
            <v>BA.RM-63 - 181.4 KG DRUM</v>
          </cell>
        </row>
        <row r="2205">
          <cell r="D2205" t="str">
            <v>BA.RM-63 - 183 KG DRUM</v>
          </cell>
        </row>
        <row r="2206">
          <cell r="D2206" t="str">
            <v>BA.RM-63 - 190 KG DRUM</v>
          </cell>
        </row>
        <row r="2207">
          <cell r="D2207" t="str">
            <v>BA.RM-63 - 55 GAL DRUM</v>
          </cell>
        </row>
        <row r="2208">
          <cell r="D2208" t="str">
            <v>BA.RM-63 - 950 KG IBC</v>
          </cell>
        </row>
        <row r="2209">
          <cell r="D2209" t="str">
            <v>BA.RM-63 - 950 KG IBC</v>
          </cell>
        </row>
        <row r="2210">
          <cell r="D2210" t="str">
            <v>BA.RM-63 # 275 GAL IBC</v>
          </cell>
        </row>
        <row r="2211">
          <cell r="D2211" t="str">
            <v>BA.RM-63-1 EA</v>
          </cell>
        </row>
        <row r="2212">
          <cell r="D2212" t="str">
            <v>BA.RUBBER CRUMB - KG</v>
          </cell>
        </row>
        <row r="2213">
          <cell r="D2213" t="str">
            <v>BA.RUBBER CRUMB 20 MESH - 40 LB BAG</v>
          </cell>
        </row>
        <row r="2214">
          <cell r="D2214" t="str">
            <v>BA.RUBBER CRUMB COARSE - 40 LB BAG</v>
          </cell>
        </row>
        <row r="2215">
          <cell r="D2215" t="str">
            <v>BA.RX-72TL BRINE LUBRICANT - 208 LTR DRM</v>
          </cell>
        </row>
        <row r="2216">
          <cell r="D2216" t="str">
            <v>BA.S.W.D.C. - 25 KG BAG</v>
          </cell>
        </row>
        <row r="2217">
          <cell r="D2217" t="str">
            <v>BA.SAFRASOL D80 - 55 GAL DRUM</v>
          </cell>
        </row>
        <row r="2218">
          <cell r="D2218" t="str">
            <v>BA.SALT - 1 TON BAG</v>
          </cell>
        </row>
        <row r="2219">
          <cell r="D2219" t="str">
            <v>BA.SALT - 1200 KG BAG</v>
          </cell>
        </row>
        <row r="2220">
          <cell r="D2220" t="str">
            <v>BA.SALT - 1250 KG BAG</v>
          </cell>
        </row>
        <row r="2221">
          <cell r="D2221" t="str">
            <v>BA.SALT - 25 KG BAG</v>
          </cell>
        </row>
        <row r="2222">
          <cell r="D2222" t="str">
            <v>BA.SALT - 3300 LB BAG</v>
          </cell>
        </row>
        <row r="2223">
          <cell r="D2223" t="str">
            <v>BA.SALT - 40 KG BAG</v>
          </cell>
        </row>
        <row r="2224">
          <cell r="D2224" t="str">
            <v>BA.SALT - 50 KG BAG</v>
          </cell>
        </row>
        <row r="2225">
          <cell r="D2225" t="str">
            <v>BA.SALT - DRILLER'S ROCK - 100 LB BAG</v>
          </cell>
        </row>
        <row r="2226">
          <cell r="D2226" t="str">
            <v>BA.SALT - DRILLER'S ROCK - 2200 LB BAG</v>
          </cell>
        </row>
        <row r="2227">
          <cell r="D2227" t="str">
            <v>BA.SALT - DRILLER'S ROCK - 50 LB BAG</v>
          </cell>
        </row>
        <row r="2228">
          <cell r="D2228" t="str">
            <v>BA.SALT - DRILLER'S ROCK - 80 LB BAG</v>
          </cell>
        </row>
        <row r="2229">
          <cell r="D2229" t="str">
            <v>BA.SALT - DRILLER'S ROCK - TON</v>
          </cell>
        </row>
        <row r="2230">
          <cell r="D2230" t="str">
            <v>BA.SALT - EVAPORATED - 100 LB BAG</v>
          </cell>
        </row>
        <row r="2231">
          <cell r="D2231" t="str">
            <v>BA.SALT - EVAPORATED - 2000 LB BAG</v>
          </cell>
        </row>
        <row r="2232">
          <cell r="D2232" t="str">
            <v>BA.SALT - EVAPORATED - 50 LB BAG</v>
          </cell>
        </row>
        <row r="2233">
          <cell r="D2233" t="str">
            <v>BA.SALT - EVAPORATED - 80 LB BAG</v>
          </cell>
        </row>
        <row r="2234">
          <cell r="D2234" t="str">
            <v>BA.SALT - FG - 50 LB BAG</v>
          </cell>
        </row>
        <row r="2235">
          <cell r="D2235" t="str">
            <v>BA.SALT - TON</v>
          </cell>
        </row>
        <row r="2236">
          <cell r="D2236" t="str">
            <v>BA.SALT BRINE - M3</v>
          </cell>
        </row>
        <row r="2237">
          <cell r="D2237" t="str">
            <v>BA.SALT SATURATED FLUID - M3</v>
          </cell>
        </row>
        <row r="2238">
          <cell r="D2238" t="str">
            <v>BA.SALT SATURATED MUD - M3</v>
          </cell>
        </row>
        <row r="2239">
          <cell r="D2239" t="str">
            <v>BA.SALTGEL - 25 KG BAG</v>
          </cell>
        </row>
        <row r="2240">
          <cell r="D2240" t="str">
            <v>BA.SALTGEL - 50 LB BAG</v>
          </cell>
        </row>
        <row r="2241">
          <cell r="D2241" t="str">
            <v>BA.SALT-SOLAR - 2000 LB BAG</v>
          </cell>
        </row>
        <row r="2242">
          <cell r="D2242" t="str">
            <v>BA.SALT-SOLAR - 2400 LB BAG</v>
          </cell>
        </row>
        <row r="2243">
          <cell r="D2243" t="str">
            <v>BA.SALT-SOLAR - 50 LB BAG</v>
          </cell>
        </row>
        <row r="2244">
          <cell r="D2244" t="str">
            <v>BA.SALTWATER DRILLING CLAY - 25 KG BAG</v>
          </cell>
        </row>
        <row r="2245">
          <cell r="D2245" t="str">
            <v>BA.SAND - 50 LB BAG</v>
          </cell>
        </row>
        <row r="2246">
          <cell r="D2246" t="str">
            <v>BA.SAND #8 - 50 LB BAG</v>
          </cell>
        </row>
        <row r="2247">
          <cell r="D2247" t="str">
            <v>BA.SAPP - 25 KG BAG</v>
          </cell>
        </row>
        <row r="2248">
          <cell r="D2248" t="str">
            <v>BA.SAPP - 50 KG BAG</v>
          </cell>
        </row>
        <row r="2249">
          <cell r="D2249" t="str">
            <v>BA.SAPP - 50 LB BAG</v>
          </cell>
        </row>
        <row r="2250">
          <cell r="D2250" t="str">
            <v>BA.SAPP STICK - 1 CASE</v>
          </cell>
        </row>
        <row r="2251">
          <cell r="D2251" t="str">
            <v>BA.SAPP STICK - 1 EA</v>
          </cell>
        </row>
        <row r="2252">
          <cell r="D2252" t="str">
            <v>BA.SARALINE 185V - BBL</v>
          </cell>
        </row>
        <row r="2253">
          <cell r="D2253" t="str">
            <v>BA.SARALINE 185V - M3</v>
          </cell>
        </row>
        <row r="2254">
          <cell r="D2254" t="str">
            <v>BA.SARALINE 185V BULK - LITER</v>
          </cell>
        </row>
        <row r="2255">
          <cell r="D2255" t="str">
            <v>BA.SAW DUST - 20 LB BAG</v>
          </cell>
        </row>
        <row r="2256">
          <cell r="D2256" t="str">
            <v>BA.SAW DUST - 25 LB BAG</v>
          </cell>
        </row>
        <row r="2257">
          <cell r="D2257" t="str">
            <v>BA.SAW DUST - 40 LB BAG</v>
          </cell>
        </row>
        <row r="2258">
          <cell r="D2258" t="str">
            <v>BA.SB 111 - 50 LB BAG</v>
          </cell>
        </row>
        <row r="2259">
          <cell r="D2259" t="str">
            <v>BA.SCALE INHIBITOR - 55 GAL DRUM</v>
          </cell>
        </row>
        <row r="2260">
          <cell r="D2260" t="str">
            <v>BA.SDI - 5 GAL CAN, a raw material</v>
          </cell>
        </row>
        <row r="2261">
          <cell r="D2261" t="str">
            <v>BA.SEA MUD - 50 LB BAG</v>
          </cell>
        </row>
        <row r="2262">
          <cell r="D2262" t="str">
            <v>BA.SEALING AGENT - 30 KG BAG</v>
          </cell>
        </row>
        <row r="2263">
          <cell r="D2263" t="str">
            <v>BA.SEALING AGENT FINE - 25 LB BAG</v>
          </cell>
        </row>
        <row r="2264">
          <cell r="D2264" t="str">
            <v>BA.SEALING AGENT MEDIUM - 25 LB BAG</v>
          </cell>
        </row>
        <row r="2265">
          <cell r="D2265" t="str">
            <v>BA.SF BASE - 42 GAL BBL</v>
          </cell>
        </row>
        <row r="2266">
          <cell r="D2266" t="str">
            <v>BA.SFT - 50 LB BAG</v>
          </cell>
        </row>
        <row r="2267">
          <cell r="D2267" t="str">
            <v>BA.SHA 2 FLOCCULANT - 2 LB BAG</v>
          </cell>
        </row>
        <row r="2268">
          <cell r="D2268" t="str">
            <v>BA.SHA 2 FLOCCULANT - 25 KG BAG</v>
          </cell>
        </row>
        <row r="2269">
          <cell r="D2269" t="str">
            <v>BA.SI-430 W - 55 GAL DRUM</v>
          </cell>
        </row>
        <row r="2270">
          <cell r="D2270" t="str">
            <v>BA.SILEX PERFEKT - 25 KG BAG</v>
          </cell>
        </row>
        <row r="2271">
          <cell r="D2271" t="str">
            <v>BA.SILICIC ACID - LB</v>
          </cell>
        </row>
        <row r="2272">
          <cell r="D2272" t="str">
            <v>BA.SILICON DEFOAMER - 25 L CAN</v>
          </cell>
        </row>
        <row r="2273">
          <cell r="D2273" t="str">
            <v>BA.SILVERSEAL - 50 LB BAG</v>
          </cell>
        </row>
        <row r="2274">
          <cell r="D2274" t="str">
            <v>BA.SOD ACID PYRO. PHOSPH. - 110 LB BAG</v>
          </cell>
        </row>
        <row r="2275">
          <cell r="D2275" t="str">
            <v>BA.SOD ACID PYRO. PHOSPH. - 50 LB BAG</v>
          </cell>
        </row>
        <row r="2276">
          <cell r="D2276" t="str">
            <v>BA.SOD BROM/KCL/SALT BLEND - 159 L BBL</v>
          </cell>
        </row>
        <row r="2277">
          <cell r="D2277" t="str">
            <v>BA.SOD BROMIDE 10.1 PPG - 42 GAL BBL</v>
          </cell>
        </row>
        <row r="2278">
          <cell r="D2278" t="str">
            <v>BA.SOD BROMIDE 10.2 PPG - 42 GAL BBL</v>
          </cell>
        </row>
        <row r="2279">
          <cell r="D2279" t="str">
            <v>BA.SOD BROMIDE 10.3 PPG - 42 GAL BBL</v>
          </cell>
        </row>
        <row r="2280">
          <cell r="D2280" t="str">
            <v>BA.SOD BROMIDE 10.4 PPG - 42 GAL BBL</v>
          </cell>
        </row>
        <row r="2281">
          <cell r="D2281" t="str">
            <v>BA.SOD BROMIDE 10.5 PPG - 42 GAL BBL</v>
          </cell>
        </row>
        <row r="2282">
          <cell r="D2282" t="str">
            <v>BA.SOD BROMIDE 10.6 PPG - 42 GAL BBL</v>
          </cell>
        </row>
        <row r="2283">
          <cell r="D2283" t="str">
            <v>BA.SOD BROMIDE 10.7 PPG - 42 GAL BBL</v>
          </cell>
        </row>
        <row r="2284">
          <cell r="D2284" t="str">
            <v>BA.SOD BROMIDE 10.8 PPG - 42 GAL BBL</v>
          </cell>
        </row>
        <row r="2285">
          <cell r="D2285" t="str">
            <v>BA.SOD BROMIDE 10.9 PPG - 42 GAL BBL</v>
          </cell>
        </row>
        <row r="2286">
          <cell r="D2286" t="str">
            <v>BA.SOD BROMIDE 11.0 PPG - 42 GAL BBL</v>
          </cell>
        </row>
        <row r="2287">
          <cell r="D2287" t="str">
            <v>BA.SOD BROMIDE 11.1 PPG - 42 GAL BBL</v>
          </cell>
        </row>
        <row r="2288">
          <cell r="D2288" t="str">
            <v>BA.SOD BROMIDE 11.2 PPG - 42 GAL BBL</v>
          </cell>
        </row>
        <row r="2289">
          <cell r="D2289" t="str">
            <v>BA.SOD BROMIDE 11.3 PPG - 42 GAL BBL</v>
          </cell>
        </row>
        <row r="2290">
          <cell r="D2290" t="str">
            <v>BA.SOD BROMIDE 11.4 PPG - 42 GAL BBL</v>
          </cell>
        </row>
        <row r="2291">
          <cell r="D2291" t="str">
            <v>BA.SOD BROMIDE 11.5 PPG - 42 GAL BBL</v>
          </cell>
        </row>
        <row r="2292">
          <cell r="D2292" t="str">
            <v>BA.SOD BROMIDE 11.6 PPG - 42 GAL BBL</v>
          </cell>
        </row>
        <row r="2293">
          <cell r="D2293" t="str">
            <v>BA.SOD BROMIDE 11.7 PPG - 42 GAL BBL</v>
          </cell>
        </row>
        <row r="2294">
          <cell r="D2294" t="str">
            <v>BA.SOD BROMIDE 11.8 PPG - 42 GAL BBL</v>
          </cell>
        </row>
        <row r="2295">
          <cell r="D2295" t="str">
            <v>BA.SOD BROMIDE 11.9 PPG - 42 GAL BBL</v>
          </cell>
        </row>
        <row r="2296">
          <cell r="D2296" t="str">
            <v>BA.SOD BROMIDE 12.0 PPG - 42 GAL BBL</v>
          </cell>
        </row>
        <row r="2297">
          <cell r="D2297" t="str">
            <v>BA.SOD BROMIDE 12.1 PPG - 42 GAL BBL</v>
          </cell>
        </row>
        <row r="2298">
          <cell r="D2298" t="str">
            <v>BA.SOD BROMIDE 12.2 PPG - 42 GAL BBL</v>
          </cell>
        </row>
        <row r="2299">
          <cell r="D2299" t="str">
            <v>BA.SOD BROMIDE 12.3 PPG - 42 GAL BBL</v>
          </cell>
        </row>
        <row r="2300">
          <cell r="D2300" t="str">
            <v>BA.SOD BROMIDE 12.4 PPG - 42 GAL BBL</v>
          </cell>
        </row>
        <row r="2301">
          <cell r="D2301" t="str">
            <v>BA.SOD BROMIDE 12.5 PPG - 1450 KG IBC</v>
          </cell>
        </row>
        <row r="2302">
          <cell r="D2302" t="str">
            <v>BA.SOD BROMIDE 12.5 PPG - 1500 KG IBC</v>
          </cell>
        </row>
        <row r="2303">
          <cell r="D2303" t="str">
            <v>BA.SOD BROMIDE 12.5 PPG - 310 KG DRUM</v>
          </cell>
        </row>
        <row r="2304">
          <cell r="D2304" t="str">
            <v>BA.SOD BROMIDE 12.5 PPG - 42 GAL BBL</v>
          </cell>
        </row>
        <row r="2305">
          <cell r="D2305" t="str">
            <v>BA.SOD BROMIDE 12.6 PPG - 42 GAL BBL</v>
          </cell>
        </row>
        <row r="2306">
          <cell r="D2306" t="str">
            <v>BA.SOD BROMIDE 12.7 PPG - 42 GAL BBL</v>
          </cell>
        </row>
        <row r="2307">
          <cell r="D2307" t="str">
            <v>BA.SOD BROMIDE PURE 12.1-12.4 PPG - BBL</v>
          </cell>
        </row>
        <row r="2308">
          <cell r="D2308" t="str">
            <v>BA.SOD BROMIDE SG - 1.210 - M3</v>
          </cell>
        </row>
        <row r="2309">
          <cell r="D2309" t="str">
            <v>BA.SOD BROMIDE SG - 1.222 - M3</v>
          </cell>
        </row>
        <row r="2310">
          <cell r="D2310" t="str">
            <v>BA.SOD BROMIDE SG - 1.234 - M3</v>
          </cell>
        </row>
        <row r="2311">
          <cell r="D2311" t="str">
            <v>BA.SOD BROMIDE SG - 1.246 - M3</v>
          </cell>
        </row>
        <row r="2312">
          <cell r="D2312" t="str">
            <v>BA.SOD BROMIDE SG - 1.258 - M3</v>
          </cell>
        </row>
        <row r="2313">
          <cell r="D2313" t="str">
            <v>BA.SOD BROMIDE SG - 1.270 - M3</v>
          </cell>
        </row>
        <row r="2314">
          <cell r="D2314" t="str">
            <v>BA.SOD BROMIDE SG - 1.282 - M3</v>
          </cell>
        </row>
        <row r="2315">
          <cell r="D2315" t="str">
            <v>BA.SOD BROMIDE SG - 1.294 - M3</v>
          </cell>
        </row>
        <row r="2316">
          <cell r="D2316" t="str">
            <v>BA.SOD BROMIDE SG - 1.306 - M3</v>
          </cell>
        </row>
        <row r="2317">
          <cell r="D2317" t="str">
            <v>BA.SOD BROMIDE SG - 1.318 - M3</v>
          </cell>
        </row>
        <row r="2318">
          <cell r="D2318" t="str">
            <v>BA.SOD BROMIDE SG - 1.330 - M3</v>
          </cell>
        </row>
        <row r="2319">
          <cell r="D2319" t="str">
            <v>BA.SOD BROMIDE SG - 1.342 - M3</v>
          </cell>
        </row>
        <row r="2320">
          <cell r="D2320" t="str">
            <v>BA.SOD BROMIDE SG - 1.354 - M3</v>
          </cell>
        </row>
        <row r="2321">
          <cell r="D2321" t="str">
            <v>BA.SOD BROMIDE SG - 1.366 - M3</v>
          </cell>
        </row>
        <row r="2322">
          <cell r="D2322" t="str">
            <v>BA.SOD BROMIDE SG - 1.378 - M3</v>
          </cell>
        </row>
        <row r="2323">
          <cell r="D2323" t="str">
            <v>BA.SOD BROMIDE SG - 1.390 - M3</v>
          </cell>
        </row>
        <row r="2324">
          <cell r="D2324" t="str">
            <v>BA.SOD BROMIDE SG - 1.402 - M3</v>
          </cell>
        </row>
        <row r="2325">
          <cell r="D2325" t="str">
            <v>BA.SOD BROMIDE SG - 1.414 - M3</v>
          </cell>
        </row>
        <row r="2326">
          <cell r="D2326" t="str">
            <v>BA.SOD BROMIDE SG - 1.426 - M3</v>
          </cell>
        </row>
        <row r="2327">
          <cell r="D2327" t="str">
            <v>BA.SOD BROMIDE SG - 1.438 - M3</v>
          </cell>
        </row>
        <row r="2328">
          <cell r="D2328" t="str">
            <v>BA.SOD BROMIDE SG - 1.450 - M3</v>
          </cell>
        </row>
        <row r="2329">
          <cell r="D2329" t="str">
            <v>BA.SOD BROMIDE SG - 1.462 - M3</v>
          </cell>
        </row>
        <row r="2330">
          <cell r="D2330" t="str">
            <v>BA.SOD BROMIDE SG - 1.474 - M3</v>
          </cell>
        </row>
        <row r="2331">
          <cell r="D2331" t="str">
            <v>BA.SOD BROMIDE SG - 1.486 - M3</v>
          </cell>
        </row>
        <row r="2332">
          <cell r="D2332" t="str">
            <v>BA.SOD BROMIDE SG - 1.498 - M3</v>
          </cell>
        </row>
        <row r="2333">
          <cell r="D2333" t="str">
            <v>BA.SOD BROMIDE SG - 1.510 - M3</v>
          </cell>
        </row>
        <row r="2334">
          <cell r="D2334" t="str">
            <v>BA.SOD BROMIDE SG - 1.522 - M3</v>
          </cell>
        </row>
        <row r="2335">
          <cell r="D2335" t="str">
            <v>BA.SOD BROMIDE/POT CHLO BRINE-159 LT BBL</v>
          </cell>
        </row>
        <row r="2336">
          <cell r="D2336" t="str">
            <v>BA.SOD BROMIDE/SOD CHLORIDE 12.7 PPG-BBL</v>
          </cell>
        </row>
        <row r="2337">
          <cell r="D2337" t="str">
            <v>BA.SOD CHL/POT CHL BRINE 9.7 PPG - BBL</v>
          </cell>
        </row>
        <row r="2338">
          <cell r="D2338" t="str">
            <v>BA.SOD CHLORIDE LIQ 10 PPG - 42 GAL BBL</v>
          </cell>
        </row>
        <row r="2339">
          <cell r="D2339" t="str">
            <v>BA.SOD CHLORIDE LIQ 10 PPG LOW CAL - BBL</v>
          </cell>
        </row>
        <row r="2340">
          <cell r="D2340" t="str">
            <v>BA.SOD CHLORIDE LIQ 9.3 PPG - 42 GAL BBL</v>
          </cell>
        </row>
        <row r="2341">
          <cell r="D2341" t="str">
            <v>BA.SOD METABISULFITE-84RB323-240 KG DRM</v>
          </cell>
        </row>
        <row r="2342">
          <cell r="D2342" t="str">
            <v>BA.SODA ASH - 100 LB BAG</v>
          </cell>
        </row>
        <row r="2343">
          <cell r="D2343" t="str">
            <v>BA.SODA ASH - 2000 LB BAG</v>
          </cell>
        </row>
        <row r="2344">
          <cell r="D2344" t="str">
            <v>BA.SODA ASH - 25 KG BAG</v>
          </cell>
        </row>
        <row r="2345">
          <cell r="D2345" t="str">
            <v>BA.SODA ASH - 40 KG BAG</v>
          </cell>
        </row>
        <row r="2346">
          <cell r="D2346" t="str">
            <v>BA.SODA ASH - 44 KG BAG</v>
          </cell>
        </row>
        <row r="2347">
          <cell r="D2347" t="str">
            <v>BA.SODA ASH - 50 KG BAG</v>
          </cell>
        </row>
        <row r="2348">
          <cell r="D2348" t="str">
            <v>BA.SODA ASH - 50 LB BAG</v>
          </cell>
        </row>
        <row r="2349">
          <cell r="D2349" t="str">
            <v>BA.SODA ASH - 50 LB BG3</v>
          </cell>
        </row>
        <row r="2350">
          <cell r="D2350" t="str">
            <v>BA.SODA ASH - 800 KG BAG</v>
          </cell>
        </row>
        <row r="2351">
          <cell r="D2351" t="str">
            <v>BA.SODA ASH - FG - 1 LB</v>
          </cell>
        </row>
        <row r="2352">
          <cell r="D2352" t="str">
            <v>BA.SODA ASH - KG</v>
          </cell>
        </row>
        <row r="2353">
          <cell r="D2353" t="str">
            <v>BA.SODA ASH DENSE - 50 KG BAG</v>
          </cell>
        </row>
        <row r="2354">
          <cell r="D2354" t="str">
            <v>BA.SODIUM BICARBONATE - 25 KG BAG</v>
          </cell>
        </row>
        <row r="2355">
          <cell r="D2355" t="str">
            <v>BA.SODIUM BICARBONATE - 40 KG BAG</v>
          </cell>
        </row>
        <row r="2356">
          <cell r="D2356" t="str">
            <v>BA.SODIUM BICARBONATE - 50 KG BAG</v>
          </cell>
        </row>
        <row r="2357">
          <cell r="D2357" t="str">
            <v>BA.SODIUM BICHROMATE - 55 LB BAG</v>
          </cell>
        </row>
        <row r="2358">
          <cell r="D2358" t="str">
            <v>BA.SODIUM BROMIDE - 25 KG BAG</v>
          </cell>
        </row>
        <row r="2359">
          <cell r="D2359" t="str">
            <v>BA.SODIUM BROMIDE BRINE - M3 1.01 SG</v>
          </cell>
        </row>
        <row r="2360">
          <cell r="D2360" t="str">
            <v>BA.SODIUM BROMIDE BRINE - M3 1.02 SG</v>
          </cell>
        </row>
        <row r="2361">
          <cell r="D2361" t="str">
            <v>BA.SODIUM BROMIDE BRINE - M3 1.03 SG</v>
          </cell>
        </row>
        <row r="2362">
          <cell r="D2362" t="str">
            <v>BA.SODIUM BROMIDE BRINE - M3 1.04 SG</v>
          </cell>
        </row>
        <row r="2363">
          <cell r="D2363" t="str">
            <v>BA.SODIUM BROMIDE BRINE - M3 1.05 SG</v>
          </cell>
        </row>
        <row r="2364">
          <cell r="D2364" t="str">
            <v>BA.SODIUM BROMIDE BRINE - M3 1.06 SG</v>
          </cell>
        </row>
        <row r="2365">
          <cell r="D2365" t="str">
            <v>BA.SODIUM BROMIDE BRINE - M3 1.07 SG</v>
          </cell>
        </row>
        <row r="2366">
          <cell r="D2366" t="str">
            <v>BA.SODIUM BROMIDE BRINE - M3 1.08 SG</v>
          </cell>
        </row>
        <row r="2367">
          <cell r="D2367" t="str">
            <v>BA.SODIUM BROMIDE BRINE - M3 1.09 SG</v>
          </cell>
        </row>
        <row r="2368">
          <cell r="D2368" t="str">
            <v>BA.SODIUM BROMIDE BRINE - M3 1.10 SG</v>
          </cell>
        </row>
        <row r="2369">
          <cell r="D2369" t="str">
            <v>BA.SODIUM BROMIDE BRINE - M3 1.11 SG</v>
          </cell>
        </row>
        <row r="2370">
          <cell r="D2370" t="str">
            <v>BA.SODIUM BROMIDE BRINE - M3 1.12 SG</v>
          </cell>
        </row>
        <row r="2371">
          <cell r="D2371" t="str">
            <v>BA.SODIUM BROMIDE BRINE - M3 1.13 SG</v>
          </cell>
        </row>
        <row r="2372">
          <cell r="D2372" t="str">
            <v>BA.SODIUM BROMIDE BRINE - M3 1.14 SG</v>
          </cell>
        </row>
        <row r="2373">
          <cell r="D2373" t="str">
            <v>BA.SODIUM BROMIDE BRINE - M3 1.15 SG</v>
          </cell>
        </row>
        <row r="2374">
          <cell r="D2374" t="str">
            <v>BA.SODIUM BROMIDE BRINE - M3 1.16 SG</v>
          </cell>
        </row>
        <row r="2375">
          <cell r="D2375" t="str">
            <v>BA.SODIUM BROMIDE BRINE - M3 1.17 SG</v>
          </cell>
        </row>
        <row r="2376">
          <cell r="D2376" t="str">
            <v>BA.SODIUM BROMIDE BRINE - M3 1.18 SG</v>
          </cell>
        </row>
        <row r="2377">
          <cell r="D2377" t="str">
            <v>BA.SODIUM BROMIDE BRINE - M3 1.19 SG</v>
          </cell>
        </row>
        <row r="2378">
          <cell r="D2378" t="str">
            <v>BA.SODIUM BROMIDE BRINE - M3 1.20 SG</v>
          </cell>
        </row>
        <row r="2379">
          <cell r="D2379" t="str">
            <v>BA.SODIUM BROMIDE BRINE - M3 1.21 SG</v>
          </cell>
        </row>
        <row r="2380">
          <cell r="D2380" t="str">
            <v>BA.SODIUM BROMIDE BRINE - M3 1.22 SG</v>
          </cell>
        </row>
        <row r="2381">
          <cell r="D2381" t="str">
            <v>BA.SODIUM BROMIDE BRINE - M3 1.23 SG</v>
          </cell>
        </row>
        <row r="2382">
          <cell r="D2382" t="str">
            <v>BA.SODIUM BROMIDE BRINE - M3 1.24 SG</v>
          </cell>
        </row>
        <row r="2383">
          <cell r="D2383" t="str">
            <v>BA.SODIUM BROMIDE BRINE - M3 1.25 SG</v>
          </cell>
        </row>
        <row r="2384">
          <cell r="D2384" t="str">
            <v>BA.SODIUM BROMIDE BRINE - M3 1.26 SG</v>
          </cell>
        </row>
        <row r="2385">
          <cell r="D2385" t="str">
            <v>BA.SODIUM BROMIDE BRINE - M3 1.27 SG</v>
          </cell>
        </row>
        <row r="2386">
          <cell r="D2386" t="str">
            <v>BA.SODIUM BROMIDE BRINE - M3 1.28 SG</v>
          </cell>
        </row>
        <row r="2387">
          <cell r="D2387" t="str">
            <v>BA.SODIUM BROMIDE BRINE - M3 1.29 SG</v>
          </cell>
        </row>
        <row r="2388">
          <cell r="D2388" t="str">
            <v>BA.SODIUM BROMIDE BRINE - M3 1.30 SG</v>
          </cell>
        </row>
        <row r="2389">
          <cell r="D2389" t="str">
            <v>BA.SODIUM BROMIDE BRINE - M3 1.31 SG</v>
          </cell>
        </row>
        <row r="2390">
          <cell r="D2390" t="str">
            <v>BA.SODIUM BROMIDE BRINE - M3 1.32 SG</v>
          </cell>
        </row>
        <row r="2391">
          <cell r="D2391" t="str">
            <v>BA.SODIUM BROMIDE BRINE - M3 1.33 SG</v>
          </cell>
        </row>
        <row r="2392">
          <cell r="D2392" t="str">
            <v>BA.SODIUM BROMIDE BRINE - M3 1.34 SG</v>
          </cell>
        </row>
        <row r="2393">
          <cell r="D2393" t="str">
            <v>BA.SODIUM BROMIDE BRINE - M3 1.35 SG</v>
          </cell>
        </row>
        <row r="2394">
          <cell r="D2394" t="str">
            <v>BA.SODIUM BROMIDE BRINE - M3 1.36 SG</v>
          </cell>
        </row>
        <row r="2395">
          <cell r="D2395" t="str">
            <v>BA.SODIUM BROMIDE BRINE - M3 1.37 SG</v>
          </cell>
        </row>
        <row r="2396">
          <cell r="D2396" t="str">
            <v>BA.SODIUM BROMIDE BRINE - M3 1.38 SG</v>
          </cell>
        </row>
        <row r="2397">
          <cell r="D2397" t="str">
            <v>BA.SODIUM BROMIDE BRINE - M3 1.39 SG</v>
          </cell>
        </row>
        <row r="2398">
          <cell r="D2398" t="str">
            <v>BA.SODIUM BROMIDE BRINE - M3 1.40 SG</v>
          </cell>
        </row>
        <row r="2399">
          <cell r="D2399" t="str">
            <v>BA.SODIUM BROMIDE BRINE - M3 1.41 SG</v>
          </cell>
        </row>
        <row r="2400">
          <cell r="D2400" t="str">
            <v>BA.SODIUM BROMIDE BRINE - M3 1.42 SG</v>
          </cell>
        </row>
        <row r="2401">
          <cell r="D2401" t="str">
            <v>BA.SODIUM BROMIDE BRINE - M3 1.43 SG</v>
          </cell>
        </row>
        <row r="2402">
          <cell r="D2402" t="str">
            <v>BA.SODIUM BROMIDE BRINE - M3 1.44 SG</v>
          </cell>
        </row>
        <row r="2403">
          <cell r="D2403" t="str">
            <v>BA.SODIUM BROMIDE BRINE - M3 1.45 SG</v>
          </cell>
        </row>
        <row r="2404">
          <cell r="D2404" t="str">
            <v>BA.SODIUM BROMIDE BRINE - M3 1.46 SG</v>
          </cell>
        </row>
        <row r="2405">
          <cell r="D2405" t="str">
            <v>BA.SODIUM BROMIDE BRINE - M3 1.47 SG</v>
          </cell>
        </row>
        <row r="2406">
          <cell r="D2406" t="str">
            <v>BA.SODIUM BROMIDE BRINE - M3 1.48 SG</v>
          </cell>
        </row>
        <row r="2407">
          <cell r="D2407" t="str">
            <v>BA.SODIUM BROMIDE BRINE - M3 1.49 SG</v>
          </cell>
        </row>
        <row r="2408">
          <cell r="D2408" t="str">
            <v>BA.SODIUM BROMIDE BRINE - M3 1.50 SG</v>
          </cell>
        </row>
        <row r="2409">
          <cell r="D2409" t="str">
            <v>BA.SODIUM BROMIDE BRINE 12.3 - M3 IBC</v>
          </cell>
        </row>
        <row r="2410">
          <cell r="D2410" t="str">
            <v>BA.SODIUM BROMIDE PURE - 1 TON BAG</v>
          </cell>
        </row>
        <row r="2411">
          <cell r="D2411" t="str">
            <v>BA.SODIUM BROMIDE/SODIUM CHL- M3 1.20 SG</v>
          </cell>
        </row>
        <row r="2412">
          <cell r="D2412" t="str">
            <v>BA.SODIUM BROMIDE/SODIUM CHL- M3 1.21 SG</v>
          </cell>
        </row>
        <row r="2413">
          <cell r="D2413" t="str">
            <v>BA.SODIUM BROMIDE/SODIUM CHL- M3 1.22 SG</v>
          </cell>
        </row>
        <row r="2414">
          <cell r="D2414" t="str">
            <v>BA.SODIUM BROMIDE/SODIUM CHL- M3 1.23 SG</v>
          </cell>
        </row>
        <row r="2415">
          <cell r="D2415" t="str">
            <v>BA.SODIUM BROMIDE/SODIUM CHL- M3 1.24 SG</v>
          </cell>
        </row>
        <row r="2416">
          <cell r="D2416" t="str">
            <v>BA.SODIUM BROMIDE/SODIUM CHL- M3 1.25 SG</v>
          </cell>
        </row>
        <row r="2417">
          <cell r="D2417" t="str">
            <v>BA.SODIUM BROMIDE/SODIUM CHL- M3 1.26 SG</v>
          </cell>
        </row>
        <row r="2418">
          <cell r="D2418" t="str">
            <v>BA.SODIUM BROMIDE/SODIUM CHL- M3 1.27 SG</v>
          </cell>
        </row>
        <row r="2419">
          <cell r="D2419" t="str">
            <v>BA.SODIUM BROMIDE/SODIUM CHL- M3 1.28 SG</v>
          </cell>
        </row>
        <row r="2420">
          <cell r="D2420" t="str">
            <v>BA.SODIUM BROMIDE/SODIUM CHL- M3 1.29 SG</v>
          </cell>
        </row>
        <row r="2421">
          <cell r="D2421" t="str">
            <v>BA.SODIUM BROMIDE/SODIUM CHL- M3 1.30 SG</v>
          </cell>
        </row>
        <row r="2422">
          <cell r="D2422" t="str">
            <v>BA.SODIUM BROMIDE/SODIUM CHL- M3 1.31 SG</v>
          </cell>
        </row>
        <row r="2423">
          <cell r="D2423" t="str">
            <v>BA.SODIUM BROMIDE/SODIUM CHL- M3 1.32 SG</v>
          </cell>
        </row>
        <row r="2424">
          <cell r="D2424" t="str">
            <v>BA.SODIUM BROMIDE/SODIUM CHL- M3 1.33 SG</v>
          </cell>
        </row>
        <row r="2425">
          <cell r="D2425" t="str">
            <v>BA.SODIUM BROMIDE/SODIUM CHL- M3 1.34 SG</v>
          </cell>
        </row>
        <row r="2426">
          <cell r="D2426" t="str">
            <v>BA.SODIUM BROMIDE/SODIUM CHL- M3 1.35 SG</v>
          </cell>
        </row>
        <row r="2427">
          <cell r="D2427" t="str">
            <v>BA.SODIUM BROMIDE/SODIUM CHL- M3 1.36 SG</v>
          </cell>
        </row>
        <row r="2428">
          <cell r="D2428" t="str">
            <v>BA.SODIUM BROMIDE/SODIUM CHL- M3 1.37 SG</v>
          </cell>
        </row>
        <row r="2429">
          <cell r="D2429" t="str">
            <v>BA.SODIUM BROMIDE/SODIUM CHL- M3 1.38 SG</v>
          </cell>
        </row>
        <row r="2430">
          <cell r="D2430" t="str">
            <v>BA.SODIUM BROMIDE/SODIUM CHL- M3 1.39 SG</v>
          </cell>
        </row>
        <row r="2431">
          <cell r="D2431" t="str">
            <v>BA.SODIUM BROMIDE/SODIUM CHL- M3 1.40 SG</v>
          </cell>
        </row>
        <row r="2432">
          <cell r="D2432" t="str">
            <v>BA.SODIUM BROMIDE/SODIUM CHL- M3 1.41 SG</v>
          </cell>
        </row>
        <row r="2433">
          <cell r="D2433" t="str">
            <v>BA.SODIUM BROMIDE/SODIUM CHL- M3 1.42 SG</v>
          </cell>
        </row>
        <row r="2434">
          <cell r="D2434" t="str">
            <v>BA.SODIUM BROMIDE/SODIUM CHL- M3 1.43 SG</v>
          </cell>
        </row>
        <row r="2435">
          <cell r="D2435" t="str">
            <v>BA.SODIUM BROMIDE/SODIUM CHL- M3 1.44 SG</v>
          </cell>
        </row>
        <row r="2436">
          <cell r="D2436" t="str">
            <v>BA.SODIUM BROMIDE/SODIUM CHL- M3 1.45 SG</v>
          </cell>
        </row>
        <row r="2437">
          <cell r="D2437" t="str">
            <v>BA.SODIUM BROMIDE/SODIUM CHL- M3 1.46 SG</v>
          </cell>
        </row>
        <row r="2438">
          <cell r="D2438" t="str">
            <v>BA.SODIUM BROMIDE/SODIUM CHL- M3 1.47 SG</v>
          </cell>
        </row>
        <row r="2439">
          <cell r="D2439" t="str">
            <v>BA.SODIUM BROMIDE/SODIUM CHL- M3 1.48 SG</v>
          </cell>
        </row>
        <row r="2440">
          <cell r="D2440" t="str">
            <v>BA.SODIUM BROMIDE/SODIUM CHL- M3 1.49 SG</v>
          </cell>
        </row>
        <row r="2441">
          <cell r="D2441" t="str">
            <v>BA.SODIUM BROMIDE/SODIUM CHL- M3 1.50 SG</v>
          </cell>
        </row>
        <row r="2442">
          <cell r="D2442" t="str">
            <v>BA.SODIUM BROMIDE/SODIUM CHL.- M3</v>
          </cell>
        </row>
        <row r="2443">
          <cell r="D2443" t="str">
            <v>BA.SODIUM CARBONATE - 50 LB BAG</v>
          </cell>
        </row>
        <row r="2444">
          <cell r="D2444" t="str">
            <v>BA.SODIUM CARBONATE DENSE - 50 KG BAG</v>
          </cell>
        </row>
        <row r="2445">
          <cell r="D2445" t="str">
            <v>BA.SODIUM CHLORIDE - 1000 KG BAG</v>
          </cell>
        </row>
        <row r="2446">
          <cell r="D2446" t="str">
            <v>BA.SODIUM CHLORIDE - 3300 LB BIG BAG</v>
          </cell>
        </row>
        <row r="2447">
          <cell r="D2447" t="str">
            <v>BA.SODIUM CHLORIDE - 50 KG BAG</v>
          </cell>
        </row>
        <row r="2448">
          <cell r="D2448" t="str">
            <v>BA.SODIUM CHLORIDE- 25 KG BAG</v>
          </cell>
        </row>
        <row r="2449">
          <cell r="D2449" t="str">
            <v>BA.SODIUM CHLORIDE BRINE - 159 LTR BBL</v>
          </cell>
        </row>
        <row r="2450">
          <cell r="D2450" t="str">
            <v>BA.SODIUM CHLORIDE BRINE - M3</v>
          </cell>
        </row>
        <row r="2451">
          <cell r="D2451" t="str">
            <v>BA.SODIUM CHLORIDE BRINE - M3 1.01 SG</v>
          </cell>
        </row>
        <row r="2452">
          <cell r="D2452" t="str">
            <v>BA.SODIUM CHLORIDE BRINE - M3 1.02 SG</v>
          </cell>
        </row>
        <row r="2453">
          <cell r="D2453" t="str">
            <v>BA.SODIUM CHLORIDE BRINE - M3 1.03 SG</v>
          </cell>
        </row>
        <row r="2454">
          <cell r="D2454" t="str">
            <v>BA.SODIUM CHLORIDE BRINE - M3 1.04 SG</v>
          </cell>
        </row>
        <row r="2455">
          <cell r="D2455" t="str">
            <v>BA.SODIUM CHLORIDE BRINE - M3 1.05 SG</v>
          </cell>
        </row>
        <row r="2456">
          <cell r="D2456" t="str">
            <v>BA.SODIUM CHLORIDE BRINE - M3 1.06 SG</v>
          </cell>
        </row>
        <row r="2457">
          <cell r="D2457" t="str">
            <v>BA.SODIUM CHLORIDE BRINE - M3 1.07 SG</v>
          </cell>
        </row>
        <row r="2458">
          <cell r="D2458" t="str">
            <v>BA.SODIUM CHLORIDE BRINE - M3 1.08 SG</v>
          </cell>
        </row>
        <row r="2459">
          <cell r="D2459" t="str">
            <v>BA.SODIUM CHLORIDE BRINE - M3 1.09 SG</v>
          </cell>
        </row>
        <row r="2460">
          <cell r="D2460" t="str">
            <v>BA.SODIUM CHLORIDE BRINE - M3 1.10 SG</v>
          </cell>
        </row>
        <row r="2461">
          <cell r="D2461" t="str">
            <v>BA.SODIUM CHLORIDE BRINE - M3 1.11 SG</v>
          </cell>
        </row>
        <row r="2462">
          <cell r="D2462" t="str">
            <v>BA.SODIUM CHLORIDE BRINE - M3 1.12 SG</v>
          </cell>
        </row>
        <row r="2463">
          <cell r="D2463" t="str">
            <v>BA.SODIUM CHLORIDE BRINE - M3 1.13 SG</v>
          </cell>
        </row>
        <row r="2464">
          <cell r="D2464" t="str">
            <v>BA.SODIUM CHLORIDE BRINE - M3 1.14 SG</v>
          </cell>
        </row>
        <row r="2465">
          <cell r="D2465" t="str">
            <v>BA.SODIUM CHLORIDE BRINE - M3 1.15 SG</v>
          </cell>
        </row>
        <row r="2466">
          <cell r="D2466" t="str">
            <v>BA.SODIUM CHLORIDE BRINE - M3 1.16 SG</v>
          </cell>
        </row>
        <row r="2467">
          <cell r="D2467" t="str">
            <v>BA.SODIUM CHLORIDE BRINE - M3 1.17 SG</v>
          </cell>
        </row>
        <row r="2468">
          <cell r="D2468" t="str">
            <v>BA.SODIUM CHLORIDE BRINE - M3 1.18 SG</v>
          </cell>
        </row>
        <row r="2469">
          <cell r="D2469" t="str">
            <v>BA.SODIUM CHLORIDE BRINE - M3 1.19 SG</v>
          </cell>
        </row>
        <row r="2470">
          <cell r="D2470" t="str">
            <v>BA.SODIUM CHLORIDE BRINE - M3 1.20 SG</v>
          </cell>
        </row>
        <row r="2471">
          <cell r="D2471" t="str">
            <v>BA.SODIUM CHLORIDE BRINE 10.0 PPG - BBL</v>
          </cell>
        </row>
        <row r="2472">
          <cell r="D2472" t="str">
            <v>BA.SODIUM CHLORIDE BRINE 8.4 PPG - BBL</v>
          </cell>
        </row>
        <row r="2473">
          <cell r="D2473" t="str">
            <v>BA.SODIUM CHLORIDE BRINE 8.5 PPG - BBL</v>
          </cell>
        </row>
        <row r="2474">
          <cell r="D2474" t="str">
            <v>BA.SODIUM CHLORIDE BRINE 8.6 PPG - BBL</v>
          </cell>
        </row>
        <row r="2475">
          <cell r="D2475" t="str">
            <v>BA.SODIUM CHLORIDE BRINE 8.7 PPG - BBL</v>
          </cell>
        </row>
        <row r="2476">
          <cell r="D2476" t="str">
            <v>BA.SODIUM CHLORIDE BRINE 8.8 PPG - BBL</v>
          </cell>
        </row>
        <row r="2477">
          <cell r="D2477" t="str">
            <v>BA.SODIUM CHLORIDE BRINE 8.9 PPG - BBL</v>
          </cell>
        </row>
        <row r="2478">
          <cell r="D2478" t="str">
            <v>BA.SODIUM CHLORIDE BRINE 9.0 PPG - BBL</v>
          </cell>
        </row>
        <row r="2479">
          <cell r="D2479" t="str">
            <v>BA.SODIUM CHLORIDE BRINE 9.1 PPG - BBL</v>
          </cell>
        </row>
        <row r="2480">
          <cell r="D2480" t="str">
            <v>BA.SODIUM CHLORIDE BRINE 9.2 PPG - BBL</v>
          </cell>
        </row>
        <row r="2481">
          <cell r="D2481" t="str">
            <v>BA.SODIUM CHLORIDE BRINE 9.3 PPG - BBL</v>
          </cell>
        </row>
        <row r="2482">
          <cell r="D2482" t="str">
            <v>BA.SODIUM CHLORIDE BRINE 9.4 PPG - BBL</v>
          </cell>
        </row>
        <row r="2483">
          <cell r="D2483" t="str">
            <v>BA.SODIUM CHLORIDE BRINE 9.5 PPG - BBL</v>
          </cell>
        </row>
        <row r="2484">
          <cell r="D2484" t="str">
            <v>BA.SODIUM CHLORIDE BRINE 9.6 PPG - BBL</v>
          </cell>
        </row>
        <row r="2485">
          <cell r="D2485" t="str">
            <v>BA.SODIUM CHLORIDE BRINE 9.7 PPG - BBL</v>
          </cell>
        </row>
        <row r="2486">
          <cell r="D2486" t="str">
            <v>BA.SODIUM CHLORIDE BRINE 9.8 PPG - BBL</v>
          </cell>
        </row>
        <row r="2487">
          <cell r="D2487" t="str">
            <v>BA.SODIUM CHLORIDE BRINE 9.9 PPG - BBL</v>
          </cell>
        </row>
        <row r="2488">
          <cell r="D2488" t="str">
            <v>BA.SODIUM CHLORIDE BULK - TON</v>
          </cell>
        </row>
        <row r="2489">
          <cell r="D2489" t="str">
            <v>BA.SODIUM CHLORIDE COARSE - 50 KG BAG</v>
          </cell>
        </row>
        <row r="2490">
          <cell r="D2490" t="str">
            <v>BA.SODIUM FERROCYANIDE - 25 KG BAG</v>
          </cell>
        </row>
        <row r="2491">
          <cell r="D2491" t="str">
            <v>BA.SODIUM FORMATE - 25 KG BAG</v>
          </cell>
        </row>
        <row r="2492">
          <cell r="D2492" t="str">
            <v>BA.SODIUM FORMATE - LB</v>
          </cell>
        </row>
        <row r="2493">
          <cell r="D2493" t="str">
            <v>BA.SODIUM FORMATE 10.0 - 42 GAL BBL</v>
          </cell>
        </row>
        <row r="2494">
          <cell r="D2494" t="str">
            <v>BA.SODIUM FORMATE 10.1 - 42 GAL BBL</v>
          </cell>
        </row>
        <row r="2495">
          <cell r="D2495" t="str">
            <v>BA.SODIUM FORMATE 10.2 - 42 GAL BBL</v>
          </cell>
        </row>
        <row r="2496">
          <cell r="D2496" t="str">
            <v>BA.SODIUM FORMATE 10.3 - 42 GAL BBL</v>
          </cell>
        </row>
        <row r="2497">
          <cell r="D2497" t="str">
            <v>BA.SODIUM FORMATE 10.4 - 42 GAL BBL</v>
          </cell>
        </row>
        <row r="2498">
          <cell r="D2498" t="str">
            <v>BA.SODIUM FORMATE 10.5 - 42 GAL BBL</v>
          </cell>
        </row>
        <row r="2499">
          <cell r="D2499" t="str">
            <v>BA.SODIUM FORMATE 10.6 - 42 GAL BBL</v>
          </cell>
        </row>
        <row r="2500">
          <cell r="D2500" t="str">
            <v>BA.SODIUM FORMATE 10.7 - 42 GAL BBL</v>
          </cell>
        </row>
        <row r="2501">
          <cell r="D2501" t="str">
            <v>BA.SODIUM FORMATE 10.8 - 42 GAL BBL</v>
          </cell>
        </row>
        <row r="2502">
          <cell r="D2502" t="str">
            <v>BA.SODIUM FORMATE 10.9 - 42 GAL BBL</v>
          </cell>
        </row>
        <row r="2503">
          <cell r="D2503" t="str">
            <v>BA.SODIUM FORMATE 9.9 - 42 GAL BBL</v>
          </cell>
        </row>
        <row r="2504">
          <cell r="D2504" t="str">
            <v>BA.SODIUM FORMATE BRINE - M3 1.05 SG    </v>
          </cell>
        </row>
        <row r="2505">
          <cell r="D2505" t="str">
            <v>BA.SODIUM FORMATE BRINE - M3 1.06 SG    </v>
          </cell>
        </row>
        <row r="2506">
          <cell r="D2506" t="str">
            <v>BA.SODIUM FORMATE BRINE - M3 1.07 SG    </v>
          </cell>
        </row>
        <row r="2507">
          <cell r="D2507" t="str">
            <v>BA.SODIUM FORMATE BRINE - M3 1.08 SG    </v>
          </cell>
        </row>
        <row r="2508">
          <cell r="D2508" t="str">
            <v>BA.SODIUM FORMATE BRINE - M3 1.09 SG    </v>
          </cell>
        </row>
        <row r="2509">
          <cell r="D2509" t="str">
            <v>BA.SODIUM FORMATE BRINE - M3 1.10 SG    </v>
          </cell>
        </row>
        <row r="2510">
          <cell r="D2510" t="str">
            <v>BA.SODIUM FORMATE BRINE - M3 1.11 SG    </v>
          </cell>
        </row>
        <row r="2511">
          <cell r="D2511" t="str">
            <v>BA.SODIUM FORMATE BRINE - M3 1.12 SG    </v>
          </cell>
        </row>
        <row r="2512">
          <cell r="D2512" t="str">
            <v>BA.SODIUM FORMATE BRINE - M3 1.13 SG    </v>
          </cell>
        </row>
        <row r="2513">
          <cell r="D2513" t="str">
            <v>BA.SODIUM FORMATE BRINE - M3 1.14 SG    </v>
          </cell>
        </row>
        <row r="2514">
          <cell r="D2514" t="str">
            <v>BA.SODIUM FORMATE BRINE - M3 1.15 SG    </v>
          </cell>
        </row>
        <row r="2515">
          <cell r="D2515" t="str">
            <v>BA.SODIUM FORMATE BRINE - M3 1.16 SG    </v>
          </cell>
        </row>
        <row r="2516">
          <cell r="D2516" t="str">
            <v>BA.SODIUM FORMATE BRINE - M3 1.17 SG    </v>
          </cell>
        </row>
        <row r="2517">
          <cell r="D2517" t="str">
            <v>BA.SODIUM FORMATE BRINE - M3 1.18 SG    </v>
          </cell>
        </row>
        <row r="2518">
          <cell r="D2518" t="str">
            <v>BA.SODIUM FORMATE BRINE - M3 1.19 SG    </v>
          </cell>
        </row>
        <row r="2519">
          <cell r="D2519" t="str">
            <v>BA.SODIUM FORMATE BRINE - M3 1.20 SG    </v>
          </cell>
        </row>
        <row r="2520">
          <cell r="D2520" t="str">
            <v>BA.SODIUM FORMATE BRINE - M3 1.21 SG    </v>
          </cell>
        </row>
        <row r="2521">
          <cell r="D2521" t="str">
            <v>BA.SODIUM FORMATE BRINE - M3 1.22 SG    </v>
          </cell>
        </row>
        <row r="2522">
          <cell r="D2522" t="str">
            <v>BA.SODIUM FORMATE BRINE - M3 1.23 SG    </v>
          </cell>
        </row>
        <row r="2523">
          <cell r="D2523" t="str">
            <v>BA.SODIUM FORMATE BRINE - M3 1.24 SG    </v>
          </cell>
        </row>
        <row r="2524">
          <cell r="D2524" t="str">
            <v>BA.SODIUM FORMATE BRINE - M3 1.25 SG    </v>
          </cell>
        </row>
        <row r="2525">
          <cell r="D2525" t="str">
            <v>BA.SODIUM FORMATE BRINE - M3 1.26 SG    </v>
          </cell>
        </row>
        <row r="2526">
          <cell r="D2526" t="str">
            <v>BA.SODIUM FORMATE BRINE - M3 1.27 SG    </v>
          </cell>
        </row>
        <row r="2527">
          <cell r="D2527" t="str">
            <v>BA.SODIUM FORMATE BRINE - M3 1.28 SG    </v>
          </cell>
        </row>
        <row r="2528">
          <cell r="D2528" t="str">
            <v>BA.SODIUM FORMATE BRINE - M3 1.29 SG    </v>
          </cell>
        </row>
        <row r="2529">
          <cell r="D2529" t="str">
            <v>BA.SODIUM FORMATE BRINE - M3 1.30 SG    </v>
          </cell>
        </row>
        <row r="2530">
          <cell r="D2530" t="str">
            <v>BA.SODIUM FORMATE BRINE - M3 1.31 SG    </v>
          </cell>
        </row>
        <row r="2531">
          <cell r="D2531" t="str">
            <v>BA.SODIUM FORMATE BRINE - M3 1.32 SG    </v>
          </cell>
        </row>
        <row r="2532">
          <cell r="D2532" t="str">
            <v>BA.SODIUM HYDROXIDE - 25 KG CAN</v>
          </cell>
        </row>
        <row r="2533">
          <cell r="D2533" t="str">
            <v>BA.SODIUM HYPOCHLORITE - 55 GAL DRUM</v>
          </cell>
        </row>
        <row r="2534">
          <cell r="D2534" t="str">
            <v>BA.SODIUM NITRATE - 25 KG BAG</v>
          </cell>
        </row>
        <row r="2535">
          <cell r="D2535" t="str">
            <v>BA.SODIUM NITRATE - 50 LB BAG</v>
          </cell>
        </row>
        <row r="2536">
          <cell r="D2536" t="str">
            <v>BA.SODIUM PERSULFATE - 55 LB BAG</v>
          </cell>
        </row>
        <row r="2537">
          <cell r="D2537" t="str">
            <v>BA.SODIUM POTASSIUM FORMATE 11.0 -  BBL</v>
          </cell>
        </row>
        <row r="2538">
          <cell r="D2538" t="str">
            <v>BA.SODIUM POTASSIUM FORMATE 11.1 -  BBL</v>
          </cell>
        </row>
        <row r="2539">
          <cell r="D2539" t="str">
            <v>BA.SODIUM POTASSIUM FORMATE 11.2-  BBL</v>
          </cell>
        </row>
        <row r="2540">
          <cell r="D2540" t="str">
            <v>BA.SODIUM POTASSIUM FORMATE 11.3 -  BBL</v>
          </cell>
        </row>
        <row r="2541">
          <cell r="D2541" t="str">
            <v>BA.SODIUM POTASSIUM FORMATE 11.4 -  BBL</v>
          </cell>
        </row>
        <row r="2542">
          <cell r="D2542" t="str">
            <v>BA.SODIUM POTASSIUM FORMATE 11.5 -  BBL</v>
          </cell>
        </row>
        <row r="2543">
          <cell r="D2543" t="str">
            <v>BA.SODIUM POTASSIUM FORMATE 11.6 -  BBL</v>
          </cell>
        </row>
        <row r="2544">
          <cell r="D2544" t="str">
            <v>BA.SODIUM POTASSIUM FORMATE 11.7 -  BBL</v>
          </cell>
        </row>
        <row r="2545">
          <cell r="D2545" t="str">
            <v>BA.SODIUM POTASSIUM FORMATE 11.8 -  BBL</v>
          </cell>
        </row>
        <row r="2546">
          <cell r="D2546" t="str">
            <v>BA.SODIUM POTASSIUM FORMATE 11.9 -  BBL</v>
          </cell>
        </row>
        <row r="2547">
          <cell r="D2547" t="str">
            <v>BA.SODIUM POTASSIUM FORMATE 12.0 -  BBL</v>
          </cell>
        </row>
        <row r="2548">
          <cell r="D2548" t="str">
            <v>BA.SODIUM POTASSIUM FORMATE 12.1 -  BBL</v>
          </cell>
        </row>
        <row r="2549">
          <cell r="D2549" t="str">
            <v>BA.SODIUM POTASSIUM FORMATE 12.2 -  BBL</v>
          </cell>
        </row>
        <row r="2550">
          <cell r="D2550" t="str">
            <v>BA.SODIUM POTASSIUM FORMATE 12.3 -  BBL</v>
          </cell>
        </row>
        <row r="2551">
          <cell r="D2551" t="str">
            <v>BA.SODIUM POTASSIUM FORMATE 12.4 -  BBL</v>
          </cell>
        </row>
        <row r="2552">
          <cell r="D2552" t="str">
            <v>BA.SODIUM POTASSIUM FORMATE 12.5 -  BBL</v>
          </cell>
        </row>
        <row r="2553">
          <cell r="D2553" t="str">
            <v>BA.SODIUM POTASSIUM FORMATE 12.6 -  BBL</v>
          </cell>
        </row>
        <row r="2554">
          <cell r="D2554" t="str">
            <v>BA.SODIUM POTASSIUM FORMATE 12.7 -  BBL</v>
          </cell>
        </row>
        <row r="2555">
          <cell r="D2555" t="str">
            <v>BA.SODIUM POTASSIUM FORMATE 12.8 -  BBL</v>
          </cell>
        </row>
        <row r="2556">
          <cell r="D2556" t="str">
            <v>BA.SODIUM POTASSIUM FORMATE 12.9 -  BBL</v>
          </cell>
        </row>
        <row r="2557">
          <cell r="D2557" t="str">
            <v>BA.SODIUM POTASSIUM FORMATE 13.0 -  BBL</v>
          </cell>
        </row>
        <row r="2558">
          <cell r="D2558" t="str">
            <v>BA.SODIUM POTASSIUM FORMATE 13.1 -  BBL</v>
          </cell>
        </row>
        <row r="2559">
          <cell r="D2559" t="str">
            <v>BA.SODIUM SILICATE - 300 KG DRUM</v>
          </cell>
        </row>
        <row r="2560">
          <cell r="D2560" t="str">
            <v>BA.SODIUM SILICATE - 55 GAL DRUM</v>
          </cell>
        </row>
        <row r="2561">
          <cell r="D2561" t="str">
            <v>BA.SODIUM SILICATE - M3</v>
          </cell>
        </row>
        <row r="2562">
          <cell r="D2562" t="str">
            <v>BA.SODIUM SULFITE - 25 KG BAG</v>
          </cell>
        </row>
        <row r="2563">
          <cell r="D2563" t="str">
            <v>BA.SODIUM SULFITE - 50 LB BAG</v>
          </cell>
        </row>
        <row r="2564">
          <cell r="D2564" t="str">
            <v>BA.SODIUM SULFITE - 25 KG BAG</v>
          </cell>
        </row>
        <row r="2565">
          <cell r="D2565" t="str">
            <v>BA.SOLIDS FREE INNOVERT - 9.0 PPG</v>
          </cell>
        </row>
        <row r="2566">
          <cell r="D2566" t="str">
            <v>BA.SOLIDS FREE INNOVERT - 9.00-9.30 PPG</v>
          </cell>
        </row>
        <row r="2567">
          <cell r="D2567" t="str">
            <v>BA.SOLIDS FREE INNOVERT - 9.31-9.60 PPG</v>
          </cell>
        </row>
        <row r="2568">
          <cell r="D2568" t="str">
            <v>BA.SOLIDS FREE INNOVERT - 9.61-9.90 PPG</v>
          </cell>
        </row>
        <row r="2569">
          <cell r="D2569" t="str">
            <v>BA.SOLIDS FREE INNOVERT - 9.91-10.2 PPG</v>
          </cell>
        </row>
        <row r="2570">
          <cell r="D2570" t="str">
            <v>BA.SOLIDS FREE INVERT EMULSION - 42 GAL</v>
          </cell>
        </row>
        <row r="2571">
          <cell r="D2571" t="str">
            <v>BA.SOLTEX - 50 LB BAG</v>
          </cell>
        </row>
        <row r="2572">
          <cell r="D2572" t="str">
            <v>BA.SOLUBE - 55 GAL DRUM</v>
          </cell>
        </row>
        <row r="2573">
          <cell r="D2573" t="str">
            <v>BA.SOLUFLAKE COARSE - 50 LB BAG</v>
          </cell>
        </row>
        <row r="2574">
          <cell r="D2574" t="str">
            <v>BA.SOLUFLAKE MEDIUM - 50 LB BAG</v>
          </cell>
        </row>
        <row r="2575">
          <cell r="D2575" t="str">
            <v>BA.SOURSCAV - 20 KG BOX</v>
          </cell>
        </row>
        <row r="2576">
          <cell r="D2576" t="str">
            <v>BA.SOURSCAV - 25 KG PAIL</v>
          </cell>
        </row>
        <row r="2577">
          <cell r="D2577" t="str">
            <v>BA.SOURSCAV - 50 KG DRUM</v>
          </cell>
        </row>
        <row r="2578">
          <cell r="D2578" t="str">
            <v>BA.SPERSENE - 50 LB BAG</v>
          </cell>
        </row>
        <row r="2579">
          <cell r="D2579" t="str">
            <v>BA.SPHAG SORB 2.2 CU FT - 20 LB BAG</v>
          </cell>
        </row>
        <row r="2580">
          <cell r="D2580" t="str">
            <v>BA.SS-105 - 5 GAL CAN</v>
          </cell>
        </row>
        <row r="2581">
          <cell r="D2581" t="str">
            <v>BA.STANDRILL II - 18.93 LITER CAN</v>
          </cell>
        </row>
        <row r="2582">
          <cell r="D2582" t="str">
            <v>BA.STARCH - 40 KG BAG</v>
          </cell>
        </row>
        <row r="2583">
          <cell r="D2583" t="str">
            <v>BA.STARCIDE - 1000 KG IBC</v>
          </cell>
        </row>
        <row r="2584">
          <cell r="D2584" t="str">
            <v>BA.STARCIDE - 25 KG CAN</v>
          </cell>
        </row>
        <row r="2585">
          <cell r="D2585" t="str">
            <v>BA.STARDRIL - 50 LB BAG</v>
          </cell>
        </row>
        <row r="2586">
          <cell r="D2586" t="str">
            <v>BA.STARLOSE P100 - 25 KG BAG</v>
          </cell>
        </row>
        <row r="2587">
          <cell r="D2587" t="str">
            <v>BA.STEELSEAL - 25 KG BAG</v>
          </cell>
        </row>
        <row r="2588">
          <cell r="D2588" t="str">
            <v>BA.STEELSEAL - 50 LB BAG</v>
          </cell>
        </row>
        <row r="2589">
          <cell r="D2589" t="str">
            <v>BA.STEELSEAL 100 - 25 KG BAG</v>
          </cell>
        </row>
        <row r="2590">
          <cell r="D2590" t="str">
            <v>BA.STEELSEAL 100 - 50 LB BAG</v>
          </cell>
        </row>
        <row r="2591">
          <cell r="D2591" t="str">
            <v>BA.STEELSEAL 1000 - 25 KG BAG</v>
          </cell>
        </row>
        <row r="2592">
          <cell r="D2592" t="str">
            <v>BA.STEELSEAL 1200 - 25 KG BAG</v>
          </cell>
        </row>
        <row r="2593">
          <cell r="D2593" t="str">
            <v>BA.STEELSEAL 1200 - 50 LB BAG</v>
          </cell>
        </row>
        <row r="2594">
          <cell r="D2594" t="str">
            <v>BA.STEELSEAL 400 - 25 KG BAG</v>
          </cell>
        </row>
        <row r="2595">
          <cell r="D2595" t="str">
            <v>BA.STEELSEAL 400 - 50 LB BAG</v>
          </cell>
        </row>
        <row r="2596">
          <cell r="D2596" t="str">
            <v>BA.STEELSEAL 50 - 25 KG BAG</v>
          </cell>
        </row>
        <row r="2597">
          <cell r="D2597" t="str">
            <v>BA.STEELSEAL 50 - 50 LB BAG</v>
          </cell>
        </row>
        <row r="2598">
          <cell r="D2598" t="str">
            <v>BA.STEELSEAL FINE - 50 LB BAG</v>
          </cell>
        </row>
        <row r="2599">
          <cell r="D2599" t="str">
            <v>BA.STICK-LESS - 25 KG CAN</v>
          </cell>
        </row>
        <row r="2600">
          <cell r="D2600" t="str">
            <v>BA.STICK-LESS 20 - 50 LB BAG</v>
          </cell>
        </row>
        <row r="2601">
          <cell r="D2601" t="str">
            <v>BA.STICK-LESS 20 - 50 LB CAN</v>
          </cell>
        </row>
        <row r="2602">
          <cell r="D2602" t="str">
            <v>BA.STOKOPOL D2624 - 25 KG BAG</v>
          </cell>
        </row>
        <row r="2603">
          <cell r="D2603" t="str">
            <v>BA.STOP-FRAC D - 40 LB BAG</v>
          </cell>
        </row>
        <row r="2604">
          <cell r="D2604" t="str">
            <v>BA.STOP-FRAC S - 40 LB BAG</v>
          </cell>
        </row>
        <row r="2605">
          <cell r="D2605" t="str">
            <v>BA.STRONTIUM CARBONATE - 25 KG BAG</v>
          </cell>
        </row>
        <row r="2606">
          <cell r="D2606" t="str">
            <v>BA.STRONTIUM SULFATE - 40 KG BAG</v>
          </cell>
        </row>
        <row r="2607">
          <cell r="D2607" t="str">
            <v>BA.SU BIO G - 200 LTR DRUM</v>
          </cell>
        </row>
        <row r="2608">
          <cell r="D2608" t="str">
            <v>BA.SU COR 656 - 200 LTR DRUM</v>
          </cell>
        </row>
        <row r="2609">
          <cell r="D2609" t="str">
            <v>BA.SU DET - WETTING AGENT - LTR</v>
          </cell>
        </row>
        <row r="2610">
          <cell r="D2610" t="str">
            <v>BA.SU EP LUBE - 200 LTR DRUM</v>
          </cell>
        </row>
        <row r="2611">
          <cell r="D2611" t="str">
            <v>BA.SU FIBER AR - 25 KG BAG</v>
          </cell>
        </row>
        <row r="2612">
          <cell r="D2612" t="str">
            <v>BA.SU FIBER COARSE AR - 25 KG BAG</v>
          </cell>
        </row>
        <row r="2613">
          <cell r="D2613" t="str">
            <v>BA.SU FILM - CORROSION INHIBITOR - LTR</v>
          </cell>
        </row>
        <row r="2614">
          <cell r="D2614" t="str">
            <v>BA.SU SCAV - OXYGEN SCAVENGER - LTR</v>
          </cell>
        </row>
        <row r="2615">
          <cell r="D2615" t="str">
            <v>BA.SU SEAL - 25 KG BAG</v>
          </cell>
        </row>
        <row r="2616">
          <cell r="D2616" t="str">
            <v>BA.SUGAR - 25 KG BAG</v>
          </cell>
        </row>
        <row r="2617">
          <cell r="D2617" t="str">
            <v>BA.SUGAR - 50 KG BAG</v>
          </cell>
        </row>
        <row r="2618">
          <cell r="D2618" t="str">
            <v>BA.SULBAN - 40 LB CN</v>
          </cell>
        </row>
        <row r="2619">
          <cell r="D2619" t="str">
            <v>BA.SULPHAMIC ACID - 25 KG BAG</v>
          </cell>
        </row>
        <row r="2620">
          <cell r="D2620" t="str">
            <v>BA.SULPHUR - 30 KG BAG</v>
          </cell>
        </row>
        <row r="2621">
          <cell r="D2621" t="str">
            <v>BA.SUPER PICKLE - 55 GAL DRUM</v>
          </cell>
        </row>
        <row r="2622">
          <cell r="D2622" t="str">
            <v>BA.SUPER SWEEP - 15 LB BAG</v>
          </cell>
        </row>
        <row r="2623">
          <cell r="D2623" t="str">
            <v>BA.SUPERSEAL MEDIUM - 25 KG BAG</v>
          </cell>
        </row>
        <row r="2624">
          <cell r="D2624" t="str">
            <v>BA.SUPER-SWEEP  FIBER - 15 BOX</v>
          </cell>
        </row>
        <row r="2625">
          <cell r="D2625" t="str">
            <v>BA.SURDYNE B140 - M3</v>
          </cell>
        </row>
        <row r="2626">
          <cell r="D2626" t="str">
            <v>BA.SUSPENGEL 200 - 50 LB BAG</v>
          </cell>
        </row>
        <row r="2627">
          <cell r="D2627" t="str">
            <v>BA.SUSPENGEL 325 PLUS - 50 LB BAG</v>
          </cell>
        </row>
        <row r="2628">
          <cell r="D2628" t="str">
            <v>BA.SUSPENTONE - 50 LB BAG</v>
          </cell>
        </row>
        <row r="2629">
          <cell r="D2629" t="str">
            <v>BA.SWEEP-WATE - 2000 LB BAG</v>
          </cell>
        </row>
        <row r="2630">
          <cell r="D2630" t="str">
            <v>BA.SWEEP-WATE - 4000 LB BAG</v>
          </cell>
        </row>
        <row r="2631">
          <cell r="D2631" t="str">
            <v>BA.SWEEP-WATE - 50 LB BAG</v>
          </cell>
        </row>
        <row r="2632">
          <cell r="D2632" t="str">
            <v>BA.SWEEP-WATE - LB</v>
          </cell>
        </row>
        <row r="2633">
          <cell r="D2633" t="str">
            <v>BA.SwelLCM ACTIVATOR - 5 GAL BUCKET</v>
          </cell>
        </row>
        <row r="2634">
          <cell r="D2634" t="str">
            <v>BA.SYNPERONIC 91/6 - 200 KG DRUM</v>
          </cell>
        </row>
        <row r="2635">
          <cell r="D2635" t="str">
            <v>BA.T-352 BIOCIDE - 20 LTR CAN</v>
          </cell>
        </row>
        <row r="2636">
          <cell r="D2636" t="str">
            <v>BA.TALL OIL CRUDE - 55 GAL DRUM</v>
          </cell>
        </row>
        <row r="2637">
          <cell r="D2637" t="str">
            <v>BA.TAU-MOD - 50 LB BAG</v>
          </cell>
        </row>
        <row r="2638">
          <cell r="D2638" t="str">
            <v>BA.TECH PAC R , 25KG BAG</v>
          </cell>
        </row>
        <row r="2639">
          <cell r="D2639" t="str">
            <v>BA.TELLUS 32 - 55 GAL DRUM</v>
          </cell>
        </row>
        <row r="2640">
          <cell r="D2640" t="str">
            <v>BA.TEMPERUS - 5 GAL CAN</v>
          </cell>
        </row>
        <row r="2641">
          <cell r="D2641" t="str">
            <v>BA.TEMPERUS - 55 GAL DRUM</v>
          </cell>
        </row>
        <row r="2642">
          <cell r="D2642" t="str">
            <v>BA.TEMPERUS - GAL</v>
          </cell>
        </row>
        <row r="2643">
          <cell r="D2643" t="str">
            <v>BA.TETRA HIB - 55 GAL DRUM</v>
          </cell>
        </row>
        <row r="2644">
          <cell r="D2644" t="str">
            <v>BA.TETRACLEAN 105 - 200 LTR DRUM</v>
          </cell>
        </row>
        <row r="2645">
          <cell r="D2645" t="str">
            <v>BA.TETRACLEAN 106 - 208 LTR DRUM</v>
          </cell>
        </row>
        <row r="2646">
          <cell r="D2646" t="str">
            <v>BA.THERMA-CHEK - 25 KG  BAG</v>
          </cell>
        </row>
        <row r="2647">
          <cell r="D2647" t="str">
            <v>BA.THERMA-CHEK - 25 LB BAG</v>
          </cell>
        </row>
        <row r="2648">
          <cell r="D2648" t="str">
            <v>BA.THERMA-FLOW 500 - 250 KG DRUM</v>
          </cell>
        </row>
        <row r="2649">
          <cell r="D2649" t="str">
            <v>BA.THERMALON - 50 LITER CAN</v>
          </cell>
        </row>
        <row r="2650">
          <cell r="D2650" t="str">
            <v>BA.THERMA-THIN - 1200 KG TOTE</v>
          </cell>
        </row>
        <row r="2651">
          <cell r="D2651" t="str">
            <v>BA.THERMA-THIN - 25 KG CAN</v>
          </cell>
        </row>
        <row r="2652">
          <cell r="D2652" t="str">
            <v>BA.THERMA-THIN - 250 GAL DRUM</v>
          </cell>
        </row>
        <row r="2653">
          <cell r="D2653" t="str">
            <v>BA.THERMA-THIN - 5 GAL CAN</v>
          </cell>
        </row>
        <row r="2654">
          <cell r="D2654" t="str">
            <v>BA.THERMA-VIS - 25 KG BOX</v>
          </cell>
        </row>
        <row r="2655">
          <cell r="D2655" t="str">
            <v>BA.THERMO TONE - 25 KG BAG</v>
          </cell>
        </row>
        <row r="2656">
          <cell r="D2656" t="str">
            <v>BA.THERMOBUFF - 25 LTR DRUM</v>
          </cell>
        </row>
        <row r="2657">
          <cell r="D2657" t="str">
            <v>BA.THERMOSET F - 25 KG BAG</v>
          </cell>
        </row>
        <row r="2658">
          <cell r="D2658" t="str">
            <v>BA.THERMOSET M - 25 KG BAG</v>
          </cell>
        </row>
        <row r="2659">
          <cell r="D2659" t="str">
            <v>BA.THIN-TEX  - 25 LB BAG</v>
          </cell>
        </row>
        <row r="2660">
          <cell r="D2660" t="str">
            <v>BA.THIXSAL-ULTRA - 50 LB BAG</v>
          </cell>
        </row>
        <row r="2661">
          <cell r="D2661" t="str">
            <v>BA.THURO-FORCE OS - 42 GAL BBL</v>
          </cell>
        </row>
        <row r="2662">
          <cell r="D2662" t="str">
            <v>BA.THURO-FORCE W - 42 GAL BBL</v>
          </cell>
        </row>
        <row r="2663">
          <cell r="D2663" t="str">
            <v>BA.THURO-KLEAN OS - 42 GAL BBL</v>
          </cell>
        </row>
        <row r="2664">
          <cell r="D2664" t="str">
            <v>BA.THURO-KLEAN W - 42 GAL BBL</v>
          </cell>
        </row>
        <row r="2665">
          <cell r="D2665" t="str">
            <v>BA.THURO-SCRUB OS - 42 GAL BBL</v>
          </cell>
        </row>
        <row r="2666">
          <cell r="D2666" t="str">
            <v>BA.THURO-SCRUB W - 42 GAL BBL</v>
          </cell>
        </row>
        <row r="2667">
          <cell r="D2667" t="str">
            <v>BA.THURO-SWEEP D - 42 GAL BBL</v>
          </cell>
        </row>
        <row r="2668">
          <cell r="D2668" t="str">
            <v>BA.THURO-SWEEP M - 42 GAL BBL</v>
          </cell>
        </row>
        <row r="2669">
          <cell r="D2669" t="str">
            <v>BA.THURO-THIN OS - 42 GAL BBL</v>
          </cell>
        </row>
        <row r="2670">
          <cell r="D2670" t="str">
            <v>BA.THURO-THIN W - 42 GAL BBL</v>
          </cell>
        </row>
        <row r="2671">
          <cell r="D2671" t="str">
            <v>BA.THUSLICK - 25 KG BAG</v>
          </cell>
        </row>
        <row r="2672">
          <cell r="D2672" t="str">
            <v>BA.TORKEASE - 50 LB BOX</v>
          </cell>
        </row>
        <row r="2673">
          <cell r="D2673" t="str">
            <v>BA.TORKEASE CONCENTRATE - 5 LB BAG</v>
          </cell>
        </row>
        <row r="2674">
          <cell r="D2674" t="str">
            <v>BA.TORQ GLIDE  210 LTR DRUM</v>
          </cell>
        </row>
        <row r="2675">
          <cell r="D2675" t="str">
            <v>BA.TORQ REDUCER TR 60 - 205 LTR DRUM</v>
          </cell>
        </row>
        <row r="2676">
          <cell r="D2676" t="str">
            <v>BA.TORQ TRIM II CONCENTRATE - 185 KG DRM</v>
          </cell>
        </row>
        <row r="2677">
          <cell r="D2677" t="str">
            <v>BA.TORQ-TRIM 22 - 200 KG DRUM</v>
          </cell>
        </row>
        <row r="2678">
          <cell r="D2678" t="str">
            <v>BA.TORQ-TRIM 22 - 55 GAL DRUM</v>
          </cell>
        </row>
        <row r="2679">
          <cell r="D2679" t="str">
            <v>BA.TORQ-TRIM 22 - IBC EA</v>
          </cell>
        </row>
        <row r="2680">
          <cell r="D2680" t="str">
            <v>BA.TORQ-TRIM II - 180 KG DRUM</v>
          </cell>
        </row>
        <row r="2681">
          <cell r="D2681" t="str">
            <v>BA.TORQ-TRIM II - 185 KG DRUM</v>
          </cell>
        </row>
        <row r="2682">
          <cell r="D2682" t="str">
            <v>BA.TORQ-TRIM II - 5 GAL CAN</v>
          </cell>
        </row>
        <row r="2683">
          <cell r="D2683" t="str">
            <v>BA.TORQ-TRIM II - 55 GAL DRUM</v>
          </cell>
        </row>
        <row r="2684">
          <cell r="D2684" t="str">
            <v>BA.TORQ-TRIM II PLUS - 210 KG DRUM</v>
          </cell>
        </row>
        <row r="2685">
          <cell r="D2685" t="str">
            <v>BA.TORQUE-LESS D1-170 - 50 LB BAG</v>
          </cell>
        </row>
        <row r="2686">
          <cell r="D2686" t="str">
            <v>BA.TORQUE-LESS D1-170 - 50 LB CAN</v>
          </cell>
        </row>
        <row r="2687">
          <cell r="D2687" t="str">
            <v>BA.TOTAL EDC 99 DW - 42 GAL BBL</v>
          </cell>
        </row>
        <row r="2688">
          <cell r="D2688" t="str">
            <v>BA.TOTAL EDC 99DW - TON</v>
          </cell>
        </row>
        <row r="2689">
          <cell r="D2689" t="str">
            <v>BA.TOTAL SEAL - 25 KG BAG</v>
          </cell>
        </row>
        <row r="2690">
          <cell r="D2690" t="str">
            <v>BA.TR-10 - 1000 KG IBC</v>
          </cell>
        </row>
        <row r="2691">
          <cell r="D2691" t="str">
            <v>BA.TR-10 - 25 LTR CAN</v>
          </cell>
        </row>
        <row r="2692">
          <cell r="D2692" t="str">
            <v>BA.TRI-CALIPER II - 50 LB BAG</v>
          </cell>
        </row>
        <row r="2693">
          <cell r="D2693" t="str">
            <v>BA.TRIETHANOLAMINE 85% - 208 LTR DRUM</v>
          </cell>
        </row>
        <row r="2694">
          <cell r="D2694" t="str">
            <v>BA.TRIETHYLENE GLYCOL 97% MIN - 1 GAL</v>
          </cell>
        </row>
        <row r="2695">
          <cell r="D2695" t="str">
            <v>BA.TROSKIL 85 C - 1000 LTR IBC</v>
          </cell>
        </row>
        <row r="2696">
          <cell r="D2696" t="str">
            <v>BA.TROSKIL 85 C - 200 LTR DRUM</v>
          </cell>
        </row>
        <row r="2697">
          <cell r="D2697" t="str">
            <v>BA.TRUGEL 13A - 1.2 TON BAG</v>
          </cell>
        </row>
        <row r="2698">
          <cell r="D2698" t="str">
            <v>BA.TRUGEL 13A - 25 KG BAG</v>
          </cell>
        </row>
        <row r="2699">
          <cell r="D2699" t="str">
            <v>BA.TUNNEL GEL - 1 TON BAG</v>
          </cell>
        </row>
        <row r="2700">
          <cell r="D2700" t="str">
            <v>BA.TUNNEL GEL - 25 KG BAG</v>
          </cell>
        </row>
        <row r="2701">
          <cell r="D2701" t="str">
            <v>BA.TUNNEL GEL - 50 LB BAG</v>
          </cell>
        </row>
        <row r="2702">
          <cell r="D2702" t="str">
            <v>BA.TURBO-DEFOAMER - 5 GAL BUCKET</v>
          </cell>
        </row>
        <row r="2703">
          <cell r="D2703" t="str">
            <v>BA.TYLOSE B77 - 25 KG BAG</v>
          </cell>
        </row>
        <row r="2704">
          <cell r="D2704" t="str">
            <v>BA.TYLOSE ECH - 25 KG BAG</v>
          </cell>
        </row>
        <row r="2705">
          <cell r="D2705" t="str">
            <v>BA.TYLOSE ECL - 25 KG BAG</v>
          </cell>
        </row>
        <row r="2706">
          <cell r="D2706" t="str">
            <v>BA.TYLOSE VHR - 25 KG BAG</v>
          </cell>
        </row>
        <row r="2707">
          <cell r="D2707" t="str">
            <v>BA.ULTRA SEAL XP (FINE) - 25 LB BAG</v>
          </cell>
        </row>
        <row r="2708">
          <cell r="D2708" t="str">
            <v>BA.ULTRAFOAM - 205 LTR DRUM</v>
          </cell>
        </row>
        <row r="2709">
          <cell r="D2709" t="str">
            <v>BA.ULTRALUBE II - 1M3 IBC</v>
          </cell>
        </row>
        <row r="2710">
          <cell r="D2710" t="str">
            <v>BA.ULTRA-PLUG 500 - 25 KG BAG</v>
          </cell>
        </row>
        <row r="2711">
          <cell r="D2711" t="str">
            <v>BA.ULTRA-PLUG RETARDER - 25 KG BAG</v>
          </cell>
        </row>
        <row r="2712">
          <cell r="D2712" t="str">
            <v>BA.ULTRA-PLUG XCELERATOR - 25 KG BAG</v>
          </cell>
        </row>
        <row r="2713">
          <cell r="D2713" t="str">
            <v>BA.ULTRASAL 20E - 25 KG BAG</v>
          </cell>
        </row>
        <row r="2714">
          <cell r="D2714" t="str">
            <v>BA.ULTRASAL-20E - 50 LB BAG</v>
          </cell>
        </row>
        <row r="2715">
          <cell r="D2715" t="str">
            <v>BA.ULTRAWET 70 - 55 GAL DRUM</v>
          </cell>
        </row>
        <row r="2716">
          <cell r="D2716" t="str">
            <v>BA.UNIFREE - 200 LTR DRUM</v>
          </cell>
        </row>
        <row r="2717">
          <cell r="D2717" t="str">
            <v>BA.UREA - 25 KG BAG</v>
          </cell>
        </row>
        <row r="2718">
          <cell r="D2718" t="str">
            <v>BA.VASSA LP 120 - M3</v>
          </cell>
        </row>
        <row r="2719">
          <cell r="D2719" t="str">
            <v>BA.VASSA LP 120 - TON</v>
          </cell>
        </row>
        <row r="2720">
          <cell r="D2720" t="str">
            <v>BA.VASSA LP-90 (0A) - 42 GAL BBL</v>
          </cell>
        </row>
        <row r="2721">
          <cell r="D2721" t="str">
            <v>BA.VEN-FIBER - 40 LB BAG</v>
          </cell>
        </row>
        <row r="2722">
          <cell r="D2722" t="str">
            <v>BA.VEN-PLUG - 40 LB BAG</v>
          </cell>
        </row>
        <row r="2723">
          <cell r="D2723" t="str">
            <v>BA.VIBRA-GUARD (IN PLASTIC) - 35 LB CAN</v>
          </cell>
        </row>
        <row r="2724">
          <cell r="D2724" t="str">
            <v>BA.VISCEASE - QT</v>
          </cell>
        </row>
        <row r="2725">
          <cell r="D2725" t="str">
            <v>BA.VISCOPLEX 1-304 - 175 KG DRUM</v>
          </cell>
        </row>
        <row r="2726">
          <cell r="D2726" t="str">
            <v>BA.VIS-PLUS - 20 KG BAG</v>
          </cell>
        </row>
        <row r="2727">
          <cell r="D2727" t="str">
            <v>BA.VIS-PLUS - 25 KG BAG</v>
          </cell>
        </row>
        <row r="2728">
          <cell r="D2728" t="str">
            <v>BA.VIS-PLUS - 50 LB BAG</v>
          </cell>
        </row>
        <row r="2729">
          <cell r="D2729" t="str">
            <v>BA.W L 100 - 50 LB BAG</v>
          </cell>
        </row>
        <row r="2730">
          <cell r="D2730" t="str">
            <v>BA.W-60 CEMENT - 100 LB BAG</v>
          </cell>
        </row>
        <row r="2731">
          <cell r="D2731" t="str">
            <v>BA.W-60 CEMENT - 50 LB BAG</v>
          </cell>
        </row>
        <row r="2732">
          <cell r="D2732" t="str">
            <v>BA.WALL-NUT COARSE - 50 LB BAG</v>
          </cell>
        </row>
        <row r="2733">
          <cell r="D2733" t="str">
            <v>BA.WALL-NUT FINE - 50 LB BAG</v>
          </cell>
        </row>
        <row r="2734">
          <cell r="D2734" t="str">
            <v>BA.WALL-NUT MEDIUM - 50 LB BAG</v>
          </cell>
        </row>
        <row r="2735">
          <cell r="D2735" t="str">
            <v>BA.WALNUT COARSE - 25 KG BAG</v>
          </cell>
        </row>
        <row r="2736">
          <cell r="D2736" t="str">
            <v>BA.WALNUT FINE - 25 KG BAG</v>
          </cell>
        </row>
        <row r="2737">
          <cell r="D2737" t="str">
            <v>BA.WALNUT MEDIUM - 25 KG BAG</v>
          </cell>
        </row>
        <row r="2738">
          <cell r="D2738" t="str">
            <v>BA.WATER BASED MUD - M3</v>
          </cell>
        </row>
        <row r="2739">
          <cell r="D2739" t="str">
            <v>BA.WHITE MARBLE - TON</v>
          </cell>
        </row>
        <row r="2740">
          <cell r="D2740" t="str">
            <v>BA.WW 550 EF, 19 LTR CAN</v>
          </cell>
        </row>
        <row r="2741">
          <cell r="D2741" t="str">
            <v>BA.WYOMING BENTONITE - 100 LB BAG</v>
          </cell>
        </row>
        <row r="2742">
          <cell r="D2742" t="str">
            <v>BA.WYOMING BENTONITE - 25 KG BAG</v>
          </cell>
        </row>
        <row r="2743">
          <cell r="D2743" t="str">
            <v>BA.WYOMING BENTONITE, 1 MT, BAG</v>
          </cell>
        </row>
        <row r="2744">
          <cell r="D2744" t="str">
            <v>BA.XANTHAN GUM - 25 KG BAG</v>
          </cell>
        </row>
        <row r="2745">
          <cell r="D2745" t="str">
            <v>BA.XANVIS - 25 KG BAG</v>
          </cell>
        </row>
        <row r="2746">
          <cell r="D2746" t="str">
            <v>BA.XANVIS - 25 LB BAG</v>
          </cell>
        </row>
        <row r="2747">
          <cell r="D2747" t="str">
            <v>BA.XANVIS LIQUID - 5 GAL CAN</v>
          </cell>
        </row>
        <row r="2748">
          <cell r="D2748" t="str">
            <v>BA.XC POLYMER - 25 KG BAG</v>
          </cell>
        </row>
        <row r="2749">
          <cell r="D2749" t="str">
            <v>BA.XC-207 - 6 LB JUG</v>
          </cell>
        </row>
        <row r="2750">
          <cell r="D2750" t="str">
            <v>BA.XCD POLYMER - 25 KG BAG</v>
          </cell>
        </row>
        <row r="2751">
          <cell r="D2751" t="str">
            <v>BA.XCD POLYMER - 25 LB BAG</v>
          </cell>
        </row>
        <row r="2752">
          <cell r="D2752" t="str">
            <v>BA.X-CIDE 102W - 20 LTR CAN</v>
          </cell>
        </row>
        <row r="2753">
          <cell r="D2753" t="str">
            <v>BA.XL DEFOAMERS - 20 LTR CAN</v>
          </cell>
        </row>
        <row r="2754">
          <cell r="D2754" t="str">
            <v>BA.XLR-RATE - 275 GAL TOTE</v>
          </cell>
        </row>
        <row r="2755">
          <cell r="D2755" t="str">
            <v>BA.XLR-RATE - 42 GAL BBL</v>
          </cell>
        </row>
        <row r="2756">
          <cell r="D2756" t="str">
            <v>BA.XLR-RATE - 55 GAL DRUM</v>
          </cell>
        </row>
        <row r="2757">
          <cell r="D2757" t="str">
            <v>BA.XP-07 BASE FLUID - 159 LTR BBL</v>
          </cell>
        </row>
        <row r="2758">
          <cell r="D2758" t="str">
            <v>BA.XP-07 BASE FLUID - 205 LTR DRUM</v>
          </cell>
        </row>
        <row r="2759">
          <cell r="D2759" t="str">
            <v>BA.XP-07 BASE FLUID - 55 GAL DRUM</v>
          </cell>
        </row>
        <row r="2760">
          <cell r="D2760" t="str">
            <v>BA.XP-07 BASE FLUID - LTR</v>
          </cell>
        </row>
        <row r="2761">
          <cell r="D2761" t="str">
            <v>BA.XP-07 BASE FLUID - M3</v>
          </cell>
        </row>
        <row r="2762">
          <cell r="D2762" t="str">
            <v>BA.XP-07 BASE FLUID - TOTE 1000L</v>
          </cell>
        </row>
        <row r="2763">
          <cell r="D2763" t="str">
            <v>BA.X-TEND II - 2 LB BAG</v>
          </cell>
        </row>
        <row r="2764">
          <cell r="D2764" t="str">
            <v>BA.X-TEND II - LB</v>
          </cell>
        </row>
        <row r="2765">
          <cell r="D2765" t="str">
            <v>BA.XTRAFOAM  - 20 LTR CAN</v>
          </cell>
        </row>
        <row r="2766">
          <cell r="D2766" t="str">
            <v>BA.XTRAGEL - 25 KG BAG</v>
          </cell>
        </row>
        <row r="2767">
          <cell r="D2767" t="str">
            <v>BA.XTRALUBE - HW - 1000 LTR DRUM</v>
          </cell>
        </row>
        <row r="2768">
          <cell r="D2768" t="str">
            <v>BA.XYLENE- 55 GAL DRUM</v>
          </cell>
        </row>
        <row r="2769">
          <cell r="D2769" t="str">
            <v>BA.Z-50 - 35 LB CAN</v>
          </cell>
        </row>
        <row r="2770">
          <cell r="D2770" t="str">
            <v>BA.ZECHSTEIN BRINE - M3</v>
          </cell>
        </row>
        <row r="2771">
          <cell r="D2771" t="str">
            <v>BA.ZEOGEL - 25 KG BAG</v>
          </cell>
        </row>
        <row r="2772">
          <cell r="D2772" t="str">
            <v>BA.ZEOGEL - 50 LB BAG</v>
          </cell>
        </row>
        <row r="2773">
          <cell r="D2773" t="str">
            <v>BA.ZINC BROM/CAL BROM 19.2 PPG - 2MT IBC</v>
          </cell>
        </row>
        <row r="2774">
          <cell r="D2774" t="str">
            <v>BA.ZINC BROM/CAL BROM 19.2 PPG - 5 GAL</v>
          </cell>
        </row>
        <row r="2775">
          <cell r="D2775" t="str">
            <v>BA.ZINC BROMIDE - 400 KG DRUM</v>
          </cell>
        </row>
        <row r="2776">
          <cell r="D2776" t="str">
            <v>BA.ZINC BROMIDE 15.2 PPG - 42 GAL BBL</v>
          </cell>
        </row>
        <row r="2777">
          <cell r="D2777" t="str">
            <v>BA.ZINC BROMIDE 15.3 PPG - 42 GAL BBL</v>
          </cell>
        </row>
        <row r="2778">
          <cell r="D2778" t="str">
            <v>BA.ZINC BROMIDE 15.4 PPG - 42 GAL BBL</v>
          </cell>
        </row>
        <row r="2779">
          <cell r="D2779" t="str">
            <v>BA.ZINC BROMIDE 15.5 PPG - 42 GAL BBL</v>
          </cell>
        </row>
        <row r="2780">
          <cell r="D2780" t="str">
            <v>BA.ZINC BROMIDE 15.6 PPG - 42 GAL BBL</v>
          </cell>
        </row>
        <row r="2781">
          <cell r="D2781" t="str">
            <v>BA.ZINC BROMIDE 15.7 PPG - 42 GAL BBL</v>
          </cell>
        </row>
        <row r="2782">
          <cell r="D2782" t="str">
            <v>BA.ZINC BROMIDE 15.8 PPG - 42 GAL BBL</v>
          </cell>
        </row>
        <row r="2783">
          <cell r="D2783" t="str">
            <v>BA.ZINC BROMIDE 15.9 PPG - 42 GAL BBL</v>
          </cell>
        </row>
        <row r="2784">
          <cell r="D2784" t="str">
            <v>BA.ZINC BROMIDE 16.0 PPG - 42 GAL BBL</v>
          </cell>
        </row>
        <row r="2785">
          <cell r="D2785" t="str">
            <v>BA.ZINC BROMIDE 16.1 PPG - 42 GAL BBL</v>
          </cell>
        </row>
        <row r="2786">
          <cell r="D2786" t="str">
            <v>BA.ZINC BROMIDE 16.2 PPG - 42 GAL BBL</v>
          </cell>
        </row>
        <row r="2787">
          <cell r="D2787" t="str">
            <v>BA.ZINC BROMIDE 16.3 PPG - 42 GAL BBL</v>
          </cell>
        </row>
        <row r="2788">
          <cell r="D2788" t="str">
            <v>BA.ZINC BROMIDE 16.4 PPG - 42 GAL BBL</v>
          </cell>
        </row>
        <row r="2789">
          <cell r="D2789" t="str">
            <v>BA.ZINC BROMIDE 16.5 PPG - 42 GAL BBL</v>
          </cell>
        </row>
        <row r="2790">
          <cell r="D2790" t="str">
            <v>BA.ZINC BROMIDE 16.6 PPG - 42 GAL BBL</v>
          </cell>
        </row>
        <row r="2791">
          <cell r="D2791" t="str">
            <v>BA.ZINC BROMIDE 16.7 PPG - 42 GAL BBL</v>
          </cell>
        </row>
        <row r="2792">
          <cell r="D2792" t="str">
            <v>BA.ZINC BROMIDE 16.8 PPG - 42 GAL BBL</v>
          </cell>
        </row>
        <row r="2793">
          <cell r="D2793" t="str">
            <v>BA.ZINC BROMIDE 16.9 PPG - 42 GAL BBL</v>
          </cell>
        </row>
        <row r="2794">
          <cell r="D2794" t="str">
            <v>BA.ZINC BROMIDE 17.0 PPG - 42 GAL BBL</v>
          </cell>
        </row>
        <row r="2795">
          <cell r="D2795" t="str">
            <v>BA.ZINC BROMIDE 17.1 PPG - 42 GAL BBL</v>
          </cell>
        </row>
        <row r="2796">
          <cell r="D2796" t="str">
            <v>BA.ZINC BROMIDE 17.2 PPG - 42 GAL BBL</v>
          </cell>
        </row>
        <row r="2797">
          <cell r="D2797" t="str">
            <v>BA.ZINC BROMIDE 17.3 PPG - 42 GAL BBL</v>
          </cell>
        </row>
        <row r="2798">
          <cell r="D2798" t="str">
            <v>BA.ZINC BROMIDE 17.4 PPG - 42 GAL BBL</v>
          </cell>
        </row>
        <row r="2799">
          <cell r="D2799" t="str">
            <v>BA.ZINC BROMIDE 17.5 PPG - 42 GAL BBL</v>
          </cell>
        </row>
        <row r="2800">
          <cell r="D2800" t="str">
            <v>BA.ZINC BROMIDE 17.6 PPG - 42 GAL BBL</v>
          </cell>
        </row>
        <row r="2801">
          <cell r="D2801" t="str">
            <v>BA.ZINC BROMIDE 17.7 PPG - 42 GAL BBL</v>
          </cell>
        </row>
        <row r="2802">
          <cell r="D2802" t="str">
            <v>BA.ZINC BROMIDE 17.8 PPG - 42 GAL BBL</v>
          </cell>
        </row>
        <row r="2803">
          <cell r="D2803" t="str">
            <v>BA.ZINC BROMIDE 17.9 PPG - 42 GAL BBL</v>
          </cell>
        </row>
        <row r="2804">
          <cell r="D2804" t="str">
            <v>BA.ZINC BROMIDE 18.0 PPG - 42 GAL BBL</v>
          </cell>
        </row>
        <row r="2805">
          <cell r="D2805" t="str">
            <v>BA.ZINC BROMIDE 18.1 PPG - 42 GAL BBL</v>
          </cell>
        </row>
        <row r="2806">
          <cell r="D2806" t="str">
            <v>BA.ZINC BROMIDE 18.2 PPG - 42 GAL BBL</v>
          </cell>
        </row>
        <row r="2807">
          <cell r="D2807" t="str">
            <v>BA.ZINC BROMIDE 18.3 PPG - 42 GAL BBL</v>
          </cell>
        </row>
        <row r="2808">
          <cell r="D2808" t="str">
            <v>BA.ZINC BROMIDE 18.4 PPG - 42 GAL BBL</v>
          </cell>
        </row>
        <row r="2809">
          <cell r="D2809" t="str">
            <v>BA.ZINC BROMIDE 18.5 PPG - 42 GAL BBL</v>
          </cell>
        </row>
        <row r="2810">
          <cell r="D2810" t="str">
            <v>BA.ZINC BROMIDE 18.6 PPG - 42 GAL BBL</v>
          </cell>
        </row>
        <row r="2811">
          <cell r="D2811" t="str">
            <v>BA.ZINC BROMIDE 18.7 PPG - 42 GAL BBL</v>
          </cell>
        </row>
        <row r="2812">
          <cell r="D2812" t="str">
            <v>BA.ZINC BROMIDE 18.8 PPG - 42 GAL BBL</v>
          </cell>
        </row>
        <row r="2813">
          <cell r="D2813" t="str">
            <v>BA.ZINC BROMIDE 18.9 PPG - 42 GAL BBL</v>
          </cell>
        </row>
        <row r="2814">
          <cell r="D2814" t="str">
            <v>BA.ZINC BROMIDE 19.0 PPG - 42 GAL BBL</v>
          </cell>
        </row>
        <row r="2815">
          <cell r="D2815" t="str">
            <v>BA.ZINC BROMIDE 19.1 PPG - 42 GAL BBL</v>
          </cell>
        </row>
        <row r="2816">
          <cell r="D2816" t="str">
            <v>BA.ZINC BROMIDE 19.2 PPG - 42 GAL BBL</v>
          </cell>
        </row>
        <row r="2817">
          <cell r="D2817" t="str">
            <v>BA.ZINC BROMIDE 19.3 PPG - 42 GAL BBL</v>
          </cell>
        </row>
        <row r="2818">
          <cell r="D2818" t="str">
            <v>BA.ZINC BROMIDE 19.4 PPG - 42 GAL BBL</v>
          </cell>
        </row>
        <row r="2819">
          <cell r="D2819" t="str">
            <v>BA.ZINC BROMIDE 19.5 PPG - 42 GAL BBL</v>
          </cell>
        </row>
        <row r="2820">
          <cell r="D2820" t="str">
            <v>BA.ZINC BROMIDE 19.6 PPG - 42 GAL BBL</v>
          </cell>
        </row>
        <row r="2821">
          <cell r="D2821" t="str">
            <v>BA.ZINC BROMIDE 19.7 PPG - 42 GAL BBL</v>
          </cell>
        </row>
        <row r="2822">
          <cell r="D2822" t="str">
            <v>BA.ZINC BROMIDE 19.8 PPG - 42 GAL BBL</v>
          </cell>
        </row>
        <row r="2823">
          <cell r="D2823" t="str">
            <v>BA.ZINC BROMIDE 19.9 PPG - 42 GAL BBL</v>
          </cell>
        </row>
        <row r="2824">
          <cell r="D2824" t="str">
            <v>BA.ZINC BROMIDE 2.30 SG - M3</v>
          </cell>
        </row>
        <row r="2825">
          <cell r="D2825" t="str">
            <v>BA.ZINC BROMIDE 2.31 SG - M3</v>
          </cell>
        </row>
        <row r="2826">
          <cell r="D2826" t="str">
            <v>BA.ZINC BROMIDE 2.32 SG - M3</v>
          </cell>
        </row>
        <row r="2827">
          <cell r="D2827" t="str">
            <v>BA.ZINC BROMIDE 2.34 SG - M3</v>
          </cell>
        </row>
        <row r="2828">
          <cell r="D2828" t="str">
            <v>BA.ZINC BROMIDE 2.35 SG - M3</v>
          </cell>
        </row>
        <row r="2829">
          <cell r="D2829" t="str">
            <v>BA.ZINC BROMIDE 2.36 SG - M3</v>
          </cell>
        </row>
        <row r="2830">
          <cell r="D2830" t="str">
            <v>BA.ZINC BROMIDE 2.37 SG - M3</v>
          </cell>
        </row>
        <row r="2831">
          <cell r="D2831" t="str">
            <v>BA.ZINC BROMIDE 2.38 SG - M3</v>
          </cell>
        </row>
        <row r="2832">
          <cell r="D2832" t="str">
            <v>BA.ZINC BROMIDE 2.40 SG - M3</v>
          </cell>
        </row>
        <row r="2833">
          <cell r="D2833" t="str">
            <v>BA.ZINC BROMIDE 2.41 SG - M3</v>
          </cell>
        </row>
        <row r="2834">
          <cell r="D2834" t="str">
            <v>BA.ZINC BROMIDE 2.42 SG - M3</v>
          </cell>
        </row>
        <row r="2835">
          <cell r="D2835" t="str">
            <v>BA.ZINC BROMIDE 20.0 PPG - 42 GAL BBL</v>
          </cell>
        </row>
        <row r="2836">
          <cell r="D2836" t="str">
            <v>BA.ZINC BROMIDE 20.1 PPG - 42 GAL BBL</v>
          </cell>
        </row>
        <row r="2837">
          <cell r="D2837" t="str">
            <v>BA.ZINC BROMIDE 20.2 PPG - 42 GAL BBL</v>
          </cell>
        </row>
        <row r="2838">
          <cell r="D2838" t="str">
            <v>BA.ZINC BROMIDE SG - 1.821 - M3</v>
          </cell>
        </row>
        <row r="2839">
          <cell r="D2839" t="str">
            <v>BA.ZINC BROMIDE SG - 1.833 - M3</v>
          </cell>
        </row>
        <row r="2840">
          <cell r="D2840" t="str">
            <v>BA.ZINC BROMIDE SG - 1.845 - M3</v>
          </cell>
        </row>
        <row r="2841">
          <cell r="D2841" t="str">
            <v>BA.ZINC BROMIDE SG - 1.857 - M3</v>
          </cell>
        </row>
        <row r="2842">
          <cell r="D2842" t="str">
            <v>BA.ZINC BROMIDE SG - 1.869 - M3</v>
          </cell>
        </row>
        <row r="2843">
          <cell r="D2843" t="str">
            <v>BA.ZINC BROMIDE SG - 1.881 - M3</v>
          </cell>
        </row>
        <row r="2844">
          <cell r="D2844" t="str">
            <v>BA.ZINC BROMIDE SG - 1.893 - M3</v>
          </cell>
        </row>
        <row r="2845">
          <cell r="D2845" t="str">
            <v>BA.ZINC BROMIDE SG - 1.905 - M3</v>
          </cell>
        </row>
        <row r="2846">
          <cell r="D2846" t="str">
            <v>BA.ZINC BROMIDE SG - 1.917 - M3</v>
          </cell>
        </row>
        <row r="2847">
          <cell r="D2847" t="str">
            <v>BA.ZINC BROMIDE SG - 1.929 - M3</v>
          </cell>
        </row>
        <row r="2848">
          <cell r="D2848" t="str">
            <v>BA.ZINC BROMIDE SG - 1.941 - M3</v>
          </cell>
        </row>
        <row r="2849">
          <cell r="D2849" t="str">
            <v>BA.ZINC BROMIDE SG - 1.953 - M3</v>
          </cell>
        </row>
        <row r="2850">
          <cell r="D2850" t="str">
            <v>BA.ZINC BROMIDE SG - 1.965 - M3</v>
          </cell>
        </row>
        <row r="2851">
          <cell r="D2851" t="str">
            <v>BA.ZINC BROMIDE SG - 1.977 - M3</v>
          </cell>
        </row>
        <row r="2852">
          <cell r="D2852" t="str">
            <v>BA.ZINC BROMIDE SG - 1.989 - M3</v>
          </cell>
        </row>
        <row r="2853">
          <cell r="D2853" t="str">
            <v>BA.ZINC BROMIDE SG - 2.001 - M3</v>
          </cell>
        </row>
        <row r="2854">
          <cell r="D2854" t="str">
            <v>BA.ZINC BROMIDE SG - 2.013 - M3</v>
          </cell>
        </row>
        <row r="2855">
          <cell r="D2855" t="str">
            <v>BA.ZINC BROMIDE SG - 2.025 - M3</v>
          </cell>
        </row>
        <row r="2856">
          <cell r="D2856" t="str">
            <v>BA.ZINC BROMIDE SG - 2.037 - M3</v>
          </cell>
        </row>
        <row r="2857">
          <cell r="D2857" t="str">
            <v>BA.ZINC BROMIDE SG - 2.049 - M3</v>
          </cell>
        </row>
        <row r="2858">
          <cell r="D2858" t="str">
            <v>BA.ZINC BROMIDE SG - 2.061 - M3</v>
          </cell>
        </row>
        <row r="2859">
          <cell r="D2859" t="str">
            <v>BA.ZINC BROMIDE SG - 2.073 - M3</v>
          </cell>
        </row>
        <row r="2860">
          <cell r="D2860" t="str">
            <v>BA.ZINC BROMIDE SG - 2.085 - M3</v>
          </cell>
        </row>
        <row r="2861">
          <cell r="D2861" t="str">
            <v>BA.ZINC BROMIDE SG - 2.097 - M3</v>
          </cell>
        </row>
        <row r="2862">
          <cell r="D2862" t="str">
            <v>BA.ZINC BROMIDE SG - 2.109 - M3</v>
          </cell>
        </row>
        <row r="2863">
          <cell r="D2863" t="str">
            <v>BA.ZINC BROMIDE SG - 2.121 - M3</v>
          </cell>
        </row>
        <row r="2864">
          <cell r="D2864" t="str">
            <v>BA.ZINC BROMIDE SG - 2.133 - M3</v>
          </cell>
        </row>
        <row r="2865">
          <cell r="D2865" t="str">
            <v>BA.ZINC BROMIDE SG - 2.145 - M3</v>
          </cell>
        </row>
        <row r="2866">
          <cell r="D2866" t="str">
            <v>BA.ZINC BROMIDE SG - 2.157 - M3</v>
          </cell>
        </row>
        <row r="2867">
          <cell r="D2867" t="str">
            <v>BA.ZINC BROMIDE SG - 2.169 - M3</v>
          </cell>
        </row>
        <row r="2868">
          <cell r="D2868" t="str">
            <v>BA.ZINC BROMIDE SG - 2.181 - M3</v>
          </cell>
        </row>
        <row r="2869">
          <cell r="D2869" t="str">
            <v>BA.ZINC BROMIDE SG - 2.193 - M3</v>
          </cell>
        </row>
        <row r="2870">
          <cell r="D2870" t="str">
            <v>BA.ZINC BROMIDE SG - 2.205 - M3</v>
          </cell>
        </row>
        <row r="2871">
          <cell r="D2871" t="str">
            <v>BA.ZINC BROMIDE SG - 2.217 - M3</v>
          </cell>
        </row>
        <row r="2872">
          <cell r="D2872" t="str">
            <v>BA.ZINC BROMIDE SG - 2.229 - M3</v>
          </cell>
        </row>
        <row r="2873">
          <cell r="D2873" t="str">
            <v>BA.ZINC BROMIDE SG - 2.241 - M3</v>
          </cell>
        </row>
        <row r="2874">
          <cell r="D2874" t="str">
            <v>BA.ZINC BROMIDE SG - 2.253 - M3</v>
          </cell>
        </row>
        <row r="2875">
          <cell r="D2875" t="str">
            <v>BA.ZINC BROMIDE SG - 2.265 - M3</v>
          </cell>
        </row>
        <row r="2876">
          <cell r="D2876" t="str">
            <v>BA.ZINC BROMIDE SG - 2.277 - M3</v>
          </cell>
        </row>
        <row r="2877">
          <cell r="D2877" t="str">
            <v>BA.ZINC BROMIDE SG - 2.289 - M3</v>
          </cell>
        </row>
        <row r="2878">
          <cell r="D2878" t="str">
            <v>BA.ZINC BROMIDE SG - 2.457 - M3</v>
          </cell>
        </row>
        <row r="2879">
          <cell r="D2879" t="str">
            <v>BA.ZINC BROMIDE SG - 2.50 - 500KG DRUM  </v>
          </cell>
        </row>
        <row r="2880">
          <cell r="D2880" t="str">
            <v>BA.ZINC BROMIDE/CABR 20.5 - 42 GAL BBL</v>
          </cell>
        </row>
        <row r="2881">
          <cell r="D2881" t="str">
            <v>BA.ZINC CALC. BROMIDE 19.2ppg-261 KG DRM</v>
          </cell>
        </row>
        <row r="2882">
          <cell r="D2882" t="str">
            <v>BA.ZINC CALC.BROMIDE 19.2ppg-2000 KG IBC</v>
          </cell>
        </row>
        <row r="2883">
          <cell r="D2883" t="str">
            <v>BA.ZINC CARBONATE - 25 KG BAG</v>
          </cell>
        </row>
        <row r="2884">
          <cell r="D2884" t="str">
            <v>BA.ZINC CHELATE - 55 GAL DRUM</v>
          </cell>
        </row>
        <row r="2885">
          <cell r="D2885" t="str">
            <v>BA.ZINC CHLORIDE - 55 GAL DRUM</v>
          </cell>
        </row>
        <row r="2886">
          <cell r="D2886" t="str">
            <v>BA.ZINC CHLORIDE 62.5% - 5 GAL CAN</v>
          </cell>
        </row>
        <row r="2887">
          <cell r="D2887" t="str">
            <v>BA.ZINC LIGNOSULFONATE - 55 GAL DRUM</v>
          </cell>
        </row>
        <row r="2888">
          <cell r="D2888" t="str">
            <v>BA.ZINC OXIDE - 25 KG BAG</v>
          </cell>
        </row>
        <row r="2889">
          <cell r="D2889" t="str">
            <v>BA.ZINC OXIDE - 50 LB BAG</v>
          </cell>
        </row>
        <row r="2890">
          <cell r="D2890" t="str">
            <v>Chem Ilmenite (big bag)</v>
          </cell>
        </row>
        <row r="2891">
          <cell r="D2891" t="str">
            <v>CHEM, EXPERIMENTAL CLAY QA-17704, 200 GR</v>
          </cell>
        </row>
        <row r="2892">
          <cell r="D2892" t="str">
            <v>CHEM, SAMPLE, BARAZAN, 2 OZ.</v>
          </cell>
        </row>
        <row r="2893">
          <cell r="D2893" t="str">
            <v>Chemical - Aldacide G (5 gal)</v>
          </cell>
        </row>
        <row r="2894">
          <cell r="D2894" t="str">
            <v>Chem-PolyCrystal Double Grind, 55 lb sk</v>
          </cell>
        </row>
        <row r="2895">
          <cell r="D2895" t="str">
            <v>Chem-PolyCrystal Single Grind, 55 lb sk</v>
          </cell>
        </row>
        <row r="2896">
          <cell r="D2896" t="str">
            <v>Chem-PolyCrystal, 55 lb sack</v>
          </cell>
        </row>
        <row r="2897">
          <cell r="D2897" t="str">
            <v>Chem-PolyCrystal, P4-2mm,  55 lb sack</v>
          </cell>
        </row>
        <row r="2898">
          <cell r="D2898" t="str">
            <v>Chem-PolyCrystal, P4-4mm,  55 lb sack</v>
          </cell>
        </row>
        <row r="2899">
          <cell r="D2899" t="str">
            <v>Chem-PolyCrystal, P4-4mm, 1 lb sample</v>
          </cell>
        </row>
        <row r="2900">
          <cell r="D2900" t="str">
            <v>Chem-PolyCrystal, P4-Blend 124, 55 lb sk</v>
          </cell>
        </row>
        <row r="2901">
          <cell r="D2901" t="str">
            <v>EZ-MUD GOLD - LB</v>
          </cell>
        </row>
        <row r="2902">
          <cell r="D2902" t="str">
            <v>IDP-446 - 10 LB PAIL</v>
          </cell>
        </row>
        <row r="2903">
          <cell r="D2903" t="str">
            <v>IDP-446 - 50 LB BAG</v>
          </cell>
        </row>
        <row r="2904">
          <cell r="D2904" t="str">
            <v>MAGNA FLOC 525  OH - 25 KG BAG</v>
          </cell>
        </row>
        <row r="2905">
          <cell r="D2905" t="str">
            <v>MICATEX - COARSE - 50 LB BAG</v>
          </cell>
        </row>
        <row r="2906">
          <cell r="D2906" t="str">
            <v>PBS ACTIVATOR 25KG  BAGS</v>
          </cell>
        </row>
        <row r="2907">
          <cell r="D2907" t="str">
            <v>PBS PLUG 500 25KG BAGS</v>
          </cell>
        </row>
        <row r="2908">
          <cell r="D2908" t="str">
            <v>PBS RETARDER  25KG BAG</v>
          </cell>
        </row>
      </sheetData>
      <sheetData sheetId="3">
        <row r="10">
          <cell r="E10">
            <v>5747797.2200000007</v>
          </cell>
        </row>
      </sheetData>
      <sheetData sheetId="4">
        <row r="10">
          <cell r="E10">
            <v>5790328.5200000005</v>
          </cell>
        </row>
      </sheetData>
      <sheetData sheetId="5">
        <row r="1">
          <cell r="I1" t="str">
            <v>Incumbent (Raw)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тог по НПО "/>
      <sheetName val="Понедельно"/>
      <sheetName val="Вологда"/>
      <sheetName val="Киров"/>
      <sheetName val="Челябинск"/>
      <sheetName val="Премь"/>
      <sheetName val="Волгоград"/>
      <sheetName val="Астрахань"/>
      <sheetName val="Сводная"/>
      <sheetName val="???? ?? ??? "/>
      <sheetName val="??????????"/>
      <sheetName val="ТПП Л-Усинск"/>
      <sheetName val="Sched 11-ACTUALS"/>
      <sheetName val="SUMMARY_DATA"/>
      <sheetName val="CIP"/>
      <sheetName val="Данные для расчета"/>
      <sheetName val="sv_03"/>
      <sheetName val="KEY"/>
      <sheetName val="MAIN"/>
      <sheetName val="DJS-old"/>
      <sheetName val="Value"/>
      <sheetName val="Assumptions"/>
      <sheetName val="Projections"/>
      <sheetName val="1,3 новая"/>
      <sheetName val="Итог_по_НПО_"/>
      <sheetName val="????_??_???_"/>
      <sheetName val="ТПП_Л-Усинск"/>
      <sheetName val="план реал_ции СЛ"/>
      <sheetName val="ЗАО_н.ит"/>
      <sheetName val="ЗАО_мес"/>
      <sheetName val="Итог_по_НПО_1"/>
      <sheetName val="????_??_???_1"/>
      <sheetName val="ТПП_Л-Усинск1"/>
      <sheetName val="Sched_11-ACTUALS"/>
      <sheetName val="Данные_для_расчета"/>
      <sheetName val="1,3_новая"/>
      <sheetName val="план_реал_ции_СЛ"/>
      <sheetName val="Февраль"/>
      <sheetName val="П"/>
      <sheetName val="Итог_по_НПО_2"/>
      <sheetName val="????_??_???_2"/>
      <sheetName val="ТПП_Л-Усинск2"/>
      <sheetName val="Sched_11-ACTUALS1"/>
      <sheetName val="Данные_для_расчета1"/>
      <sheetName val="1,3_новая1"/>
      <sheetName val="план_реал_ции_СЛ1"/>
      <sheetName val="Сумм"/>
      <sheetName val="rates"/>
      <sheetName val="RSOILBAL"/>
    </sheetNames>
    <sheetDataSet>
      <sheetData sheetId="0" refreshError="1">
        <row r="6">
          <cell r="B6">
            <v>194350</v>
          </cell>
        </row>
      </sheetData>
      <sheetData sheetId="1" refreshError="1">
        <row r="16">
          <cell r="J16">
            <v>177144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ПДПС"/>
      <sheetName val="ППУ"/>
      <sheetName val="НП"/>
      <sheetName val="КП"/>
      <sheetName val="ТУ"/>
      <sheetName val="-&gt;"/>
      <sheetName val="TPMS"/>
    </sheetNames>
    <sheetDataSet>
      <sheetData sheetId="0" refreshError="1">
        <row r="1">
          <cell r="B1" t="str">
            <v>Наименование предприятия</v>
          </cell>
          <cell r="C1"/>
        </row>
        <row r="2">
          <cell r="B2" t="str">
            <v>Период</v>
          </cell>
          <cell r="C2" t="str">
            <v>май 2001</v>
          </cell>
        </row>
        <row r="3">
          <cell r="B3" t="str">
            <v>План-0;Корректировки-1,2.....</v>
          </cell>
          <cell r="C3" t="str">
            <v>1</v>
          </cell>
        </row>
        <row r="4">
          <cell r="B4" t="str">
            <v>Дней в периоде</v>
          </cell>
          <cell r="C4">
            <v>31</v>
          </cell>
        </row>
        <row r="5">
          <cell r="B5" t="str">
            <v>Ген.директор</v>
          </cell>
          <cell r="C5"/>
        </row>
        <row r="6">
          <cell r="B6" t="str">
            <v>Налог с продаж</v>
          </cell>
          <cell r="C6" t="e">
            <v>#VALUE!</v>
          </cell>
        </row>
        <row r="7">
          <cell r="B7" t="str">
            <v>Налог на прибыль</v>
          </cell>
          <cell r="C7" t="e">
            <v>#VALUE!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 21169"/>
      <sheetName val="Listados"/>
      <sheetName val="Instruccion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 (Ф1)"/>
      <sheetName val="Прогнозный баланс"/>
      <sheetName val="CF Косвенное"/>
      <sheetName val="Баланс _Ф1_"/>
      <sheetName val="ППУ СВОД"/>
      <sheetName val="Июль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E Assessment"/>
      <sheetName val="admindata"/>
    </sheetNames>
    <sheetDataSet>
      <sheetData sheetId="0"/>
      <sheetData sheetId="1">
        <row r="1">
          <cell r="H1" t="str">
            <v>ENG</v>
          </cell>
        </row>
        <row r="2">
          <cell r="H2" t="str">
            <v>RUS</v>
          </cell>
        </row>
        <row r="16">
          <cell r="A16" t="str">
            <v>A. Обязательства высшего руководства не задокументированы.</v>
          </cell>
          <cell r="E16" t="str">
            <v>Весь руководящий состав подрядчика должен посещать собрания по ОЗОТОС не реже 1 раза в месяц.</v>
          </cell>
        </row>
        <row r="17">
          <cell r="A17" t="str">
            <v>B. Организация ОЗОТОС делегирована руководителям среднего звена — нет непосредственной вовлеченности высшего руководства.</v>
          </cell>
          <cell r="E17" t="str">
            <v>Весь руководящий состав подрядчика должен регулярно посещать МЕСТА ПРОИЗВОДСТВА РАБОТ – не реже одного раза в месяц. Результаты посещений должны быть оформлены документально.</v>
          </cell>
        </row>
        <row r="18">
          <cell r="A18" t="str">
            <v>C. Свидетельство активности высшего руководства в аспектах, связанных с ОЗОТОС.</v>
          </cell>
          <cell r="E18" t="str">
            <v>Разработать и ввести в действие систему  оценки, поощрения  и стимулирования за показатели в области ОЗОТОС.</v>
          </cell>
        </row>
        <row r="19">
          <cell r="A19" t="str">
            <v>D. Свидетельство позитивного подхода к ОЗОТОС в высшем руководстве и на всех уровнях компании.</v>
          </cell>
        </row>
        <row r="23">
          <cell r="A23" t="str">
            <v>A. Политика ОЗОТОС в письменном виде отсутствует.</v>
          </cell>
          <cell r="E23" t="str">
            <v>Разработать собственную политику в области ОЗОТОС (краткие обязательства руководства компании), с четко установленными обязанностями и разграничением сфер ответственности, согласовать руководителем предприятия.</v>
          </cell>
        </row>
        <row r="24">
          <cell r="A24" t="str">
            <v>B. Заявление о принципах политики существует, но не в виде документа, имеющего широкое распространение.</v>
          </cell>
          <cell r="E24" t="str">
            <v>Включить в программу вводного инструктажа ознакомление с политикой в области ОЗОТОС.</v>
          </cell>
        </row>
        <row r="25">
          <cell r="A25" t="str">
            <v>C. Политика в области ОЗОТОС устанавливает ответственность по вопросам ОЗОТОС, но широкая информированность отсутствует.</v>
          </cell>
          <cell r="E25" t="str">
            <v>Политику по ОЗОТОС необходимо довести до сведения всех сотрудников предприятия и разместить в офисах и представительствах компании на территории салымской группы месторождений.</v>
          </cell>
        </row>
        <row r="26">
          <cell r="A26" t="str">
            <v>D. Политика с четко установленными обязанностями и ответственностью; информация о ней доведена до сведения всех сотрудников и представлена на досках объявлений.</v>
          </cell>
        </row>
        <row r="30">
          <cell r="A30" t="str">
            <v>A. Нет</v>
          </cell>
          <cell r="E30" t="str">
            <v>Организовать  на регулярной основе проведение совещаний по ОЗОТОС на уровне руководителей предприятия. Результаты совещаний должны быть оформлены протоколами.</v>
          </cell>
        </row>
        <row r="31">
          <cell r="A31" t="str">
            <v>B. Периодические собрания по вопросам ОЗОТОС проводятся только в отношении специальных операций.</v>
          </cell>
        </row>
        <row r="32">
          <cell r="A32" t="str">
            <v>C. Собрания по ОЗОТОС, регулярно проводимые на уровне менеджеров и руководителей.</v>
          </cell>
        </row>
        <row r="33">
          <cell r="A33" t="str">
            <v>D. В дополнение к пункту “C”, сотрудники назначаются для участия в обсуждении исходя из целесообразности.</v>
          </cell>
        </row>
        <row r="36">
          <cell r="A36" t="str">
            <v>A. Специализированное обучение инженерного состава отсутствует.</v>
          </cell>
          <cell r="E36" t="str">
            <v>Организовать обучение по Охране Труда и Промышленной Безопасности, включая аттестацию, Пожарно-техническому Минимуму и оказанию первой помощи, для специалистов и рабочих.</v>
          </cell>
        </row>
        <row r="37">
          <cell r="A37" t="str">
            <v>B. Обязанность обучения вопросам ОЗОТОС возложена на конкретное лицо на месте работ.</v>
          </cell>
        </row>
        <row r="38">
          <cell r="A38" t="str">
            <v>C. Обучение вопросам ОЗОТОС возложено на руководство, но охват не является всесторонним.</v>
          </cell>
        </row>
        <row r="39">
          <cell r="A39" t="str">
            <v>D. Осуществляется официальное обучение вопросам ОЗОТОС всех сотрудников в соответствии с их обязанностями.</v>
          </cell>
        </row>
        <row r="42">
          <cell r="A42" t="str">
            <v>A. Официальная программа отсутствует.</v>
          </cell>
          <cell r="E42" t="str">
            <v>Организовать проведение вводных, первичных инструктажей, инструктажей на рабочем месте с фиксацией в журнале регистрации инструктажей на территории Салымской Группы Месторождений.</v>
          </cell>
        </row>
        <row r="43">
          <cell r="A43" t="str">
            <v>B. Устное инструктирование, касающееся только процедур компании.</v>
          </cell>
          <cell r="E43" t="str">
            <v xml:space="preserve">Организовать процесс стажировки и наставничества вновь принимаемого персонала. </v>
          </cell>
        </row>
        <row r="44">
          <cell r="A44" t="str">
            <v>C. Предоставляется справочник сотрудника, а руководитель кратко излагает, объясняет и демонстрирует новому сотруднику, в чем заключается его работа.</v>
          </cell>
        </row>
        <row r="45">
          <cell r="A45" t="str">
            <v>D. Все, что указано в пункте “C”, а также последующее наблюдение за работой нового сотрудника. Работающий сотрудник объяснил ему  правила техники безопасности и обязанности в аварийной ситуации.</v>
          </cell>
        </row>
        <row r="48">
          <cell r="A48" t="str">
            <v>A. Обучение вопросам ОЗОТОС не организовано.</v>
          </cell>
        </row>
        <row r="49">
          <cell r="A49" t="str">
            <v>B. Время от времени проводится базовое обучение на объекте.</v>
          </cell>
        </row>
        <row r="50">
          <cell r="A50" t="str">
            <v>C. Осуществляется обучение по ОЗОТОС для специальных операций, текущее обучение не проводится.</v>
          </cell>
        </row>
        <row r="51">
          <cell r="A51" t="str">
            <v>D. Для всех направлений разработаны официальные программы обучения по ОЗОТОС, обучение проводится на регулярной основе. Установлена периодичность повторного обучения.</v>
          </cell>
        </row>
        <row r="54">
          <cell r="A54" t="str">
            <v>A. Мероприятия по ОЗОТОС не изложены в письменном виде.</v>
          </cell>
          <cell r="E54" t="str">
            <v>Разработать критерии отбора СУБПОДРЯДЧИКОВ и процедуру управления их деятельностью, направленную на улучшение их показателей в области ОЗОТОС.</v>
          </cell>
        </row>
        <row r="55">
          <cell r="A55" t="str">
            <v>B. Имеется описание мероприятий по ОЗОТОС в письменном виде только по основным аспектам.</v>
          </cell>
          <cell r="E55" t="str">
            <v xml:space="preserve">Проводить предварительный отбор субподрядных организаций на соответствие техническим требованиям и требованиям по ОЗОТОС. </v>
          </cell>
        </row>
        <row r="56">
          <cell r="A56" t="str">
            <v>C. Мероприятия по ОЗОТОС включены в руководство по ОЗОТОС, но не представлены в формате, который распространяется среди всех сотрудников.</v>
          </cell>
          <cell r="E56" t="str">
            <v>Наладить процесс обмена информацией по ОЗОТОС с субподрядными организациями посредством регулярных совещаний по ОЗОТОС, зафиксированных протоколами.</v>
          </cell>
        </row>
        <row r="57">
          <cell r="A57" t="str">
            <v xml:space="preserve">D. Мероприятия по ОЗОТОС включены в справочник, который распространяется среди всех сотрудников, субподрядчиков и сотрудников субподрядчиков, и реально осуществляются. Последующие аудиторские проверки сопровождаются организацией обсуждения с сотрудниками </v>
          </cell>
          <cell r="E57" t="str">
            <v>Разработать и ввести в действие систему  оценки, поощрения  и стимулирования за показатели в области ОЗОТОС СУБПОДРДЯНЫХ организаций.</v>
          </cell>
        </row>
        <row r="58">
          <cell r="E58" t="str">
            <v>Уменьшить или свести к минимуму объемы работ, выполнямие (суб-)субподрядными организациями (уменьшить уровни субподряда).</v>
          </cell>
        </row>
        <row r="59">
          <cell r="E59" t="str">
            <v>Включить в контракт с субподрядной организацией требования по ОЗОТОС аналогичные требованиям СПД.</v>
          </cell>
        </row>
        <row r="60">
          <cell r="E60" t="str">
            <v>Составить график проверок и инспекций субподрядных организаций на соответствие требований контракта в части ОЗОТОС.</v>
          </cell>
        </row>
        <row r="62">
          <cell r="A62" t="str">
            <v>A. Стандарты по ОЗОТОС отсутствуют</v>
          </cell>
          <cell r="E62" t="str">
            <v>Определить применимые к объему работ по контракту отраслевые стандарты и внести их в план управления ОЗОТОС.</v>
          </cell>
        </row>
        <row r="63">
          <cell r="A63" t="str">
            <v>B. Имеются базовые стандарты по ОЗОТОС</v>
          </cell>
          <cell r="E63" t="str">
            <v>Разработать собственные стандарты (инструкции) по ОЗОТОС соответствующие выполняемым видам работ.</v>
          </cell>
        </row>
        <row r="64">
          <cell r="A64" t="str">
            <v>C. Подрядчик составил стандарты ОЗОТОС, охватывающие все опасные операции</v>
          </cell>
        </row>
        <row r="65">
          <cell r="A65" t="str">
            <v>D. Подрядчик имеет систему определения, контроля соответствия и обновления стандартов</v>
          </cell>
        </row>
        <row r="69">
          <cell r="A69" t="str">
            <v>A. Система ОЗОТОС компании не включает управление опасными факторами и их последствиями</v>
          </cell>
          <cell r="E69" t="str">
            <v>Разработать систему выявления (идентификации), оценки и контроля рисков на рабочих местах.</v>
          </cell>
        </row>
        <row r="70">
          <cell r="A70" t="str">
            <v>B. В системе ОЗОТОС компании есть ссылки на необходимость оценки опасных факторов и их последствий, но комплексная структура для ее осуществления отсутствует</v>
          </cell>
          <cell r="E70" t="str">
            <v>Составить реестр рисков предприятия, с указанием действующих методов контроля и снижения рисков до уровня разумной достаточности.</v>
          </cell>
        </row>
        <row r="71">
          <cell r="A71" t="str">
            <v>C. Система ОЗОТОС компании включает методы для оценки опасных факторов серьезных инцидентов и их последствий</v>
          </cell>
        </row>
        <row r="72">
          <cell r="A72" t="str">
            <v>D. В системе ОЗОТОС компании есть комплексный набор методов для оценки всех опасных факторов в сфере ОЗОТОС и их последствий, и  они применяются и документально фиксируются во всех контрактах</v>
          </cell>
        </row>
        <row r="75">
          <cell r="A75" t="str">
            <v>A. Компания не информирует активно работников и не контролирует воздействие на них опасных факторов.</v>
          </cell>
          <cell r="E75" t="str">
            <v>Ввести систему ознакомления персонала с действующими опасными факторами, такими как работы на высоте, в замкнутом пространстве, грузоподъемные и вращающимися механизмы, дорожный транспорт.</v>
          </cell>
        </row>
        <row r="76">
          <cell r="A76" t="str">
            <v>B. Компания информирует работников об основных опасных факторах, воздействие которых наиболее вероятно, но контроль воздействия осуществляется бессистемно.</v>
          </cell>
          <cell r="E76" t="str">
            <v>Ознакомление персонала с результатами аттестации рабочих мест.</v>
          </cell>
        </row>
        <row r="77">
          <cell r="A77" t="str">
            <v>C. У компании есть формальные методы для контроля воздействия основных опасных факторов.</v>
          </cell>
          <cell r="E77" t="str">
            <v>Обеспечить наличие и применение на рабочих местах карточек по безопасному обращению с материалами.</v>
          </cell>
        </row>
        <row r="78">
          <cell r="A78" t="str">
            <v>D. У компании есть набор формальных методов для контроля воздействия всех прогнозируемых опасных факторов (связанных с методом компании по оценке опасных факторов и их последствий), и она применяет их для всех контрактов.</v>
          </cell>
          <cell r="E78" t="str">
            <v>Ввести в практику на постоянной основе пятиминутные совещания по ОЗОТОС перед проведением работ.</v>
          </cell>
        </row>
        <row r="81">
          <cell r="A81" t="str">
            <v>A. Компания не предпринимает никаких специальных мер для информирования работников о свойствах потенциальных опасных факторов.</v>
          </cell>
          <cell r="E81" t="str">
            <v>Разработать и поддерживать в актуальном состоянии базы данных по опасным факторам, связанным с материалами, приборами, оборудованием. Доведение информации об опасных факторах до персонала через инструктажи.</v>
          </cell>
        </row>
        <row r="82">
          <cell r="A82" t="str">
            <v>B. Компания информирует работников на местах о свойствах потенциальных опасных факторов, но активной последующей работы не проводит.</v>
          </cell>
          <cell r="E82" t="str">
            <v>Организация инструктажей способам индивидуальной и коллективной защиты.</v>
          </cell>
        </row>
        <row r="83">
          <cell r="A83" t="str">
            <v>C. Компания распространяет информацию среди работников индивидуально в момент привлечения их к работам на объекте.</v>
          </cell>
        </row>
        <row r="84">
          <cell r="A84" t="str">
            <v>D. Компания ведет базу данных о свойствах всех потенциальных опасных факторов, действующих при выполнении работ по ее контрактам, она располагает официальными методами распространения информации среди всего персонала и обучает своих работников способам пр</v>
          </cell>
        </row>
        <row r="87">
          <cell r="A87" t="str">
            <v>A. Персоналу предоставляется основные СИЗ, но корпоративной процедуры для оценки индивидуальных потребностей нет.</v>
          </cell>
          <cell r="E87" t="str">
            <v>Разработать инструкцию по использованию СИЗ.</v>
          </cell>
        </row>
        <row r="88">
          <cell r="A88" t="str">
            <v>B. Выполнена официальная оценка требований к СИЗ, но меры, предпринятые для того, чтобы обеспечить их правильное использование, недостаточны.</v>
          </cell>
          <cell r="E88" t="str">
            <v>Организация инструктажей способам индивидуальной и коллективной защиты.</v>
          </cell>
        </row>
        <row r="89">
          <cell r="A89" t="str">
            <v>C. Выполнена официальная оценка требований к СИЗ и выборочная проверка их использования.</v>
          </cell>
          <cell r="E89" t="str">
            <v>Составить график проверки применения СИЗ.</v>
          </cell>
        </row>
        <row r="90">
          <cell r="A90" t="str">
            <v>D. Применяются процедуры оценки всех требований к СИЗ, их использование и замена отслеживается и требуется в обязательном  порядке. Складские запасы контролируются таким образом, чтобы запас превышал уровень потребности. При необходимости проводится обуче</v>
          </cell>
          <cell r="E90" t="str">
            <v>Контролировать наличие складских запасов СИЗ таким образом, чтобы запас превышал уровень потребности.</v>
          </cell>
        </row>
        <row r="93">
          <cell r="A93" t="str">
            <v>A. У компании нет официальных методов для управления отходами.</v>
          </cell>
          <cell r="E93" t="str">
            <v>Назначить приказом по предприятию лиц ответственных за организацию обращения с отходами. Провести их обучение в аккредитованных центрах.</v>
          </cell>
        </row>
        <row r="94">
          <cell r="A94" t="str">
            <v>B. У компании есть общие процедуры для удаления отходов.</v>
          </cell>
          <cell r="E94" t="str">
            <v>Обеспечить раздельное хранение опасных и бытовых отходов. Организовать места временного хранения отходов (включая предотвращение доступа диких животных к отходам).</v>
          </cell>
        </row>
        <row r="95">
          <cell r="A95" t="str">
            <v>C. У компании есть процедуры для удаления каждой из основных категорий отходов на объектах, но отсутствуют меры по уменьшению воздействия на окружающую среду.</v>
          </cell>
          <cell r="E95" t="str">
            <v>Организовать регулярный вывоз и утилизацию отходов с помощью лицензированных подрядных организаций.</v>
          </cell>
        </row>
        <row r="96">
          <cell r="A96" t="str">
            <v>D. У компании есть официальная система сбора и удаления отходов (включающая их идентификацию, уменьшение объемов и классификацию), которая обеспечивает активный поиск путей уменьшения воздействия на окружающую среду.</v>
          </cell>
          <cell r="E96" t="str">
            <v>Разработать систему сбора и удаления отходов (получить лицензию на временное хранение (переработку) отходов, согласовать плановые нормативы образования и лимиты размещения отходов). Осуществлять ежеквартальные экологические платежи.</v>
          </cell>
        </row>
        <row r="100">
          <cell r="A100" t="str">
            <v>A. Процедуры ОЗОТОС отсутствуют.</v>
          </cell>
          <cell r="E100" t="str">
            <v>Разработать инструкции по безопасному ведению работ, инструкции по ОТ для профессий.</v>
          </cell>
        </row>
        <row r="101">
          <cell r="A101" t="str">
            <v>B. Имеются базовые процедуры ОЗОТОС.</v>
          </cell>
          <cell r="E101" t="str">
            <v>Разработать АБР.</v>
          </cell>
        </row>
        <row r="102">
          <cell r="A102" t="str">
            <v>C. Подрядчик составил процедуры ОЗОТОС, охватывающие все опасные операции.</v>
          </cell>
        </row>
        <row r="103">
          <cell r="A103" t="str">
            <v>D. У подрядчика есть процедуры, охватывающие все меры предосторожности в сфере ОЗОТОС, требования типового Плана ОЗОТОС подрядчика и система обновления и распространения информации среди сотрудников.</v>
          </cell>
        </row>
        <row r="106">
          <cell r="A106" t="str">
            <v>A. Не определена программа для выявления и оценки опасных приемов использования и опасного состояния оборудования.</v>
          </cell>
          <cell r="E106" t="str">
            <v>Разработать график осмотра и обслуживания оборудования персоналом на объектах. Назначить ответственное лицо за соблюдение графиков осмотра и обслуживания оборудования.</v>
          </cell>
        </row>
        <row r="107">
          <cell r="A107" t="str">
            <v>B. План основан на данных внешних источников, например, на данных проверок компании. Контрольная проверка оборудования ограничивается проверками персонала объекта.</v>
          </cell>
          <cell r="E107" t="str">
            <v>Разработать программу осмотра оборудования, включающую общие рекомендаций по контролю, распределение обязанностей и последующие действия персонала.</v>
          </cell>
        </row>
        <row r="108">
          <cell r="A108" t="str">
            <v>C. Действует программа, представленная в письменном виде, с кратким изложением рекомендаций по контролю, обязанностям, периодичности и последующим действиям.</v>
          </cell>
          <cell r="E108" t="str">
            <v>Проводить периодические осмотры оборудования группами специалистов (экспертов), в дополнение к регулярным осмотрам по задокументированной программе.</v>
          </cell>
        </row>
        <row r="109">
          <cell r="A109" t="str">
            <v>D. В дополнение к пункту “C” высшим руководством или группами специалистов также проводятся периодические проверки.</v>
          </cell>
        </row>
        <row r="112">
          <cell r="A112" t="str">
            <v>A. Безопасности дорожного движения как опасной сфере деятельности не уделяется особого внимания.</v>
          </cell>
          <cell r="E112" t="str">
            <v>Разработать критерии отбора водительского состава и выбора транспортных средств компании. Организовать периодические медицинские проф. осмотры водительского состава предприятия.</v>
          </cell>
        </row>
        <row r="113">
          <cell r="A113" t="str">
            <v>B. Важность безопасности дорожного движения признается, но его обеспечение предоставлено менеджерам / руководителям основных  направлений деятельности в индивидуальном порядке.</v>
          </cell>
          <cell r="E113" t="str">
            <v>Разработать процедуру допуска на линию транспортных средств, водительского состава (предрейсовые и пострейсовые осмотры).</v>
          </cell>
        </row>
        <row r="114">
          <cell r="A114" t="str">
            <v>C. У компании есть общая стратегия управления и некоторые процедуры для отдельных компонентов этой стратегии.</v>
          </cell>
          <cell r="E114" t="str">
            <v>Разработать программы инструктажей для водительского состава (сезонные, по использованию плана поездки).</v>
          </cell>
        </row>
        <row r="115">
          <cell r="A115" t="str">
            <v>D. У компании есть комплексная стратегия и набор планов и процедур, охватывающих автотранспорт, водителей и управление перевозками.</v>
          </cell>
        </row>
        <row r="119">
          <cell r="A119" t="str">
            <v>A. Осуществляется мониторинг показателей по некоторым направлениям.</v>
          </cell>
          <cell r="E119" t="str">
            <v>Определить и отслеживать собственные показатели по ОЗОТОС (с приоритетом на превентивные показатели).</v>
          </cell>
        </row>
        <row r="120">
          <cell r="A120" t="str">
            <v>B. У компании есть система мониторинга показателей ОЗОТОС по нескольким направлениям.</v>
          </cell>
          <cell r="E120" t="str">
            <v>Организовать процесс регулярного анализа показателей по ОЗОТОС на уровне руководящего состава предприятия.</v>
          </cell>
        </row>
        <row r="121">
          <cell r="A121" t="str">
            <v>C. У компании есть система мониторинга показателей ОЗОТОС по ключевым направлениям.</v>
          </cell>
          <cell r="E121" t="str">
            <v>Организовать систему уведомления персонала компании о показателях ОЗОТОС и обратной связи с персоналом компании.</v>
          </cell>
        </row>
        <row r="122">
          <cell r="A122" t="str">
            <v>D. У компании есть комплексная система мониторинга показателей по всем направлениям с обратной связью с сотрудниками для обеспечения совершенствования, и ей присуждены награды за достижения.</v>
          </cell>
        </row>
        <row r="125">
          <cell r="A125" t="str">
            <v>A. Более одного серьезного инцидента (травмы с временной утратой трудоспособности, ущерб окружающей среде, имуществу) за последние пять лет.</v>
          </cell>
        </row>
        <row r="126">
          <cell r="A126" t="str">
            <v>B. Один серьезный инцидент (травмы с временной утратой трудоспособности, ущерб окружающей среде, имуществу)  за последние пять лет.</v>
          </cell>
        </row>
        <row r="127">
          <cell r="A127" t="str">
            <v>C. Только малозначительный инцидент(ы).</v>
          </cell>
        </row>
        <row r="128">
          <cell r="A128" t="str">
            <v>D. Ни одного инцидента за последние пять лет.</v>
          </cell>
        </row>
        <row r="131">
          <cell r="A131" t="str">
            <v>A. Подрядчик предоставил недостаточно данных.</v>
          </cell>
        </row>
        <row r="132">
          <cell r="A132" t="str">
            <v>B. Уровень травматизма не улучшается.</v>
          </cell>
        </row>
        <row r="133">
          <cell r="A133" t="str">
            <v>C. Данные показывают только незначительное улучшение уровня.</v>
          </cell>
        </row>
        <row r="134">
          <cell r="A134" t="str">
            <v>D. Уровень с каждым годом улучшается более чем на 20 процентов.</v>
          </cell>
        </row>
        <row r="137">
          <cell r="A137" t="str">
            <v>A. Уровень травматизма превышает 200 процентов от уровня травматизма компании.</v>
          </cell>
        </row>
        <row r="138">
          <cell r="A138" t="str">
            <v>B. Уровень травматизма менее 200 процентов от уровня травматизма компании.</v>
          </cell>
        </row>
        <row r="139">
          <cell r="A139" t="str">
            <v>C. Уровень травматизма менее 120 процентов от уровня травматизма компании.</v>
          </cell>
        </row>
        <row r="140">
          <cell r="A140" t="str">
            <v>D. Уровень травматизма меньше, чем у компании.</v>
          </cell>
        </row>
        <row r="143">
          <cell r="A143" t="str">
            <v>A. О результатах расследований, как правило, не сообщается.</v>
          </cell>
          <cell r="E143" t="str">
            <v>Разработать систему внутреннего учета происшествий (в том числе не подлежащих отчетности в инспекцию по труду и РТН) и контроля выполнения мероприятий, направленных на предотвращение повторных случаев.</v>
          </cell>
        </row>
        <row r="144">
          <cell r="A144" t="str">
            <v>B. Результаты расследований сообщаются только ключевому персоналу посредством внутренних служебных записок компании или аналогичных ограниченных средств.</v>
          </cell>
          <cell r="E144" t="str">
            <v>Разработать механизм доведения результатов расследования происшествий до сведения всего персонала компании.</v>
          </cell>
        </row>
        <row r="145">
          <cell r="A145" t="str">
            <v>C. Результаты расследований сообщаются всем сотрудникам посредством специального сообщения компании.</v>
          </cell>
        </row>
        <row r="146">
          <cell r="A146" t="str">
            <v>D. Аналогично пункту “C”, но с добавлением подробных выводов относительно улучшения показателей ОЗОТОС.</v>
          </cell>
        </row>
        <row r="150">
          <cell r="A150" t="str">
            <v>A. Только поверхностный аудит — в документах по ОЗОТОС нет четких сведений о проведении аудиторских проверок.</v>
          </cell>
          <cell r="E150" t="str">
            <v>Организация постоянно действующей комиссии по охране труда. Разработать график проведения аудитов, инспекций, проверок.</v>
          </cell>
        </row>
        <row r="151">
          <cell r="A151" t="str">
            <v>B. Документы ОЗОТОС компании содержат ссылки на проведение аудита, но конкретных сведений об их сроках и охвате нет.</v>
          </cell>
          <cell r="E151" t="str">
            <v>Организовать систему мониторинга выполнения рекомендаций, предписаний и мероприятий по улучшению состоянию условий охраны труда.</v>
          </cell>
        </row>
        <row r="152">
          <cell r="A152" t="str">
            <v>C. Документы ОЗОТОС компании содержат подробные сведения о том, как должен быть реализован аудит и приведены сроки и охват для ключевых сфер.</v>
          </cell>
          <cell r="E152" t="str">
            <v>Организовать процесс регулярного анализа эффективности выполнения мероприятий по улучшению состояния условий охраны труда на уровне руководящего состава предприятия.</v>
          </cell>
        </row>
        <row r="153">
          <cell r="A153" t="str">
            <v>D. Аналогично пункту “C”, но с указанием роли руководства в аудите и контроле последующих мероприятий.</v>
          </cell>
        </row>
        <row r="157">
          <cell r="A157" t="str">
            <v>A. Не состоит ни в каких ассоциациях.</v>
          </cell>
        </row>
        <row r="158">
          <cell r="A158" t="str">
            <v>B. Компания является членом, по крайней мере, одной ассоциации, но вопросы ОЗОТОС не играют ключевой роли в этих ассоциациях.</v>
          </cell>
        </row>
        <row r="159">
          <cell r="A159" t="str">
            <v>C. Компания является членом, по крайней мере, одной ассоциации по ОЗОТОС.</v>
          </cell>
        </row>
        <row r="160">
          <cell r="A160" t="str">
            <v>D. Компания является активным участником, по крайней мере, одной ассоциации по ОЗОТОС.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Лист согласования и вопросы"/>
      <sheetName val="Инструкция"/>
      <sheetName val="Финансовая структура"/>
      <sheetName val="Параметры"/>
      <sheetName val="Лист согласования"/>
      <sheetName val="Контроль изменений"/>
      <sheetName val="Продажи"/>
      <sheetName val="Маржинальная прибыль"/>
      <sheetName val="Дебиторская задолженность"/>
      <sheetName val="Себестоимость"/>
      <sheetName val="Бюджет закупок"/>
      <sheetName val="ТОиР"/>
      <sheetName val="Логистика"/>
      <sheetName val="Маркетинг"/>
      <sheetName val="Персонал "/>
      <sheetName val="Постоянные произв затраты"/>
      <sheetName val="Общие и админ затраты"/>
      <sheetName val="Налоги"/>
      <sheetName val="БДДС"/>
      <sheetName val="БДР"/>
      <sheetName val="ПБ"/>
      <sheetName val="Инвестиции"/>
      <sheetName val="Table"/>
    </sheetNames>
    <sheetDataSet>
      <sheetData sheetId="0">
        <row r="3">
          <cell r="A3">
            <v>0.18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A3">
            <v>0.18</v>
          </cell>
        </row>
        <row r="4">
          <cell r="A4">
            <v>0.18</v>
          </cell>
        </row>
        <row r="5">
          <cell r="A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nculos"/>
      <sheetName val="tit"/>
      <sheetName val="indice"/>
      <sheetName val="SUIVI EFFECTIFS"/>
      <sheetName val="EFFECT."/>
      <sheetName val="COSTAB97"/>
      <sheetName val="#¡REF"/>
      <sheetName val="abcd"/>
      <sheetName val="Vendas Tons"/>
      <sheetName val="CAB 1998"/>
      <sheetName val="CAB"/>
      <sheetName val="ar"/>
      <sheetName val="mixprod"/>
      <sheetName val="raf"/>
      <sheetName val="rce"/>
      <sheetName val="volcanrop"/>
      <sheetName val="abcd (3)"/>
      <sheetName val="Tons"/>
      <sheetName val="C.Estr.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 (2)"/>
      <sheetName val="Кол-во (4)"/>
      <sheetName val="Кол-во (3)"/>
      <sheetName val="Анализ"/>
      <sheetName val="Кол-во (2)"/>
      <sheetName val="Лист1"/>
      <sheetName val="Кол-во"/>
      <sheetName val="Свод"/>
      <sheetName val="СТУ"/>
      <sheetName val="СУТТ"/>
      <sheetName val="БУТТ"/>
      <sheetName val="БУПТ"/>
      <sheetName val="ОГТ"/>
      <sheetName val="Х"/>
      <sheetName val="ПУТТ"/>
      <sheetName val="З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раметры"/>
      <sheetName val="К"/>
      <sheetName val="Данные"/>
      <sheetName val="ФОТ"/>
      <sheetName val="ОС"/>
      <sheetName val="МБП"/>
      <sheetName val="Продажи"/>
      <sheetName val="С-сть"/>
      <sheetName val="Офис"/>
      <sheetName val="Кредит"/>
      <sheetName val="БДР"/>
      <sheetName val="БДДС"/>
      <sheetName val="Свод"/>
      <sheetName val="БДР-2"/>
      <sheetName val="тех"/>
      <sheetName val="К2"/>
      <sheetName val="К3"/>
      <sheetName val="1с"/>
      <sheetName val="C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H5">
            <v>2</v>
          </cell>
        </row>
        <row r="6">
          <cell r="H6">
            <v>3</v>
          </cell>
        </row>
        <row r="7">
          <cell r="H7">
            <v>6</v>
          </cell>
        </row>
        <row r="8">
          <cell r="H8">
            <v>10</v>
          </cell>
        </row>
        <row r="9">
          <cell r="H9">
            <v>12</v>
          </cell>
        </row>
        <row r="10">
          <cell r="H10">
            <v>18</v>
          </cell>
        </row>
        <row r="11">
          <cell r="H11">
            <v>24</v>
          </cell>
        </row>
        <row r="12">
          <cell r="H12">
            <v>36</v>
          </cell>
        </row>
        <row r="13">
          <cell r="H13">
            <v>48</v>
          </cell>
        </row>
        <row r="14">
          <cell r="H14">
            <v>60</v>
          </cell>
        </row>
        <row r="15">
          <cell r="H15">
            <v>32</v>
          </cell>
        </row>
        <row r="16">
          <cell r="H16">
            <v>1</v>
          </cell>
        </row>
        <row r="17">
          <cell r="H17" t="str">
            <v>резерв 3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Данные"/>
      <sheetName val="Дополнительно"/>
      <sheetName val="Фондирование"/>
      <sheetName val="ПРОГНОЗ_1"/>
      <sheetName val="Огл. Графиков"/>
      <sheetName val="рабочий"/>
      <sheetName val="Текущие цены"/>
      <sheetName val="окраска"/>
      <sheetName val="Управление"/>
      <sheetName val="multilats"/>
      <sheetName val="Огл__Графиков"/>
      <sheetName val="Текущие_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.предложений"/>
      <sheetName val="Анализ УЭПиА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"/>
      <sheetName val="НДС"/>
      <sheetName val="Бюджет"/>
      <sheetName val="Эк-ка"/>
      <sheetName val=" 1.Расш"/>
      <sheetName val="2.Налог"/>
      <sheetName val=" 3.ТБ_н"/>
      <sheetName val="4.ТБ_нп"/>
      <sheetName val=" 5.Н_дз"/>
      <sheetName val=" 6.Фин."/>
      <sheetName val="7.Инв"/>
      <sheetName val=" 8.Векс"/>
      <sheetName val="Э_нп"/>
      <sheetName val=" 11. КФ"/>
      <sheetName val=" 11.Б"/>
      <sheetName val="СВОДНАЯ"/>
      <sheetName val="Backup of BUDJ_02_00"/>
      <sheetName val="прил.1"/>
      <sheetName val="прил.2"/>
      <sheetName val="прил.3"/>
      <sheetName val="план 4 кв."/>
      <sheetName val="план без КН"/>
      <sheetName val="Исп. прибыли"/>
      <sheetName val="Исп.прибыли без КН"/>
      <sheetName val="?"/>
      <sheetName val="разраб табл"/>
      <sheetName val=" Форма по неосн деят."/>
      <sheetName val=" Фор.по неосн деят."/>
      <sheetName val="Лист1"/>
      <sheetName val="Лист2"/>
      <sheetName val="Лист3"/>
      <sheetName val="Пр.1"/>
      <sheetName val="пр1а"/>
      <sheetName val="пр1Б "/>
      <sheetName val="пр1В  "/>
      <sheetName val="пр2"/>
      <sheetName val="пр2тпп"/>
      <sheetName val="пр2 а"/>
      <sheetName val="Прил.3тпп"/>
      <sheetName val="Прил.3 (2)тпп"/>
      <sheetName val="Прил.6тпп"/>
      <sheetName val="Прил.4тпп"/>
      <sheetName val="Прил.5,1"/>
      <sheetName val="прил.5, 2"/>
      <sheetName val="Прил.6"/>
      <sheetName val="Прил.7"/>
      <sheetName val="Прил.9"/>
      <sheetName val="Прил.10"/>
      <sheetName val="Прил.11"/>
      <sheetName val="П-4"/>
      <sheetName val="П-4 2л."/>
      <sheetName val="240 план"/>
      <sheetName val="311"/>
      <sheetName val="Расходы (август)"/>
      <sheetName val="факт общ"/>
      <sheetName val="факт общ (руб)"/>
      <sheetName val="снг"/>
      <sheetName val="месяц"/>
      <sheetName val="затраты  2004"/>
      <sheetName val="Волгоград"/>
      <sheetName val="Астрахань"/>
      <sheetName val="Воронеж"/>
      <sheetName val="Ростов"/>
      <sheetName val="а-з2003-04"/>
      <sheetName val="факт ПЕРЕСЧЕТ 2003"/>
      <sheetName val="факт по н.б м-ц"/>
      <sheetName val="факт по н.б  снг"/>
      <sheetName val="факт по н.б  снг (руб)"/>
      <sheetName val="а-з подразделений"/>
      <sheetName val="Удельный вес"/>
      <sheetName val="Уд. вес (Волгоград)"/>
      <sheetName val="Уд. вес (Астрахань)"/>
      <sheetName val="Уд. вес (Воронеж)"/>
      <sheetName val="Уд. вес (Ростов) "/>
      <sheetName val="График(затраты)"/>
      <sheetName val="структура затрат"/>
      <sheetName val="структурные мат(т+эн) и пр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1_ ИСУ"/>
      <sheetName val="Служба трансп瀾Ꮰ爀Ꮰ吀Ꮧ氀·爰Ꮰ됀"/>
      <sheetName val="ТПП Л-Усинск"/>
      <sheetName val="Sheet1"/>
      <sheetName val="Sheet2"/>
      <sheetName val="Sheet3"/>
      <sheetName val="AccReport"/>
      <sheetName val="MTR_INDEX"/>
      <sheetName val="TOC"/>
      <sheetName val="HBS initial"/>
      <sheetName val="1NK"/>
      <sheetName val="Служба трансп瀾ዠ爀ዠ吀዗鰀·爰ዠ됀"/>
      <sheetName val="#ССЫЛКА"/>
      <sheetName val="Chart"/>
      <sheetName val="стрృ_x0000__x0000__x0000_᠀_x0000_㜬_x0006__x0000_樀ᏠЀ"/>
      <sheetName val="_x0000__x0000_руктур_x0000__x0000__x0000__x0000__x0000__x0000__x0000__x0000__x0000__x0000__x0000__x0000_) _x0000__x0000__x0000__x0000_"/>
      <sheetName val=""/>
      <sheetName val="Scenar"/>
      <sheetName val="Ï"/>
      <sheetName val="ÍÄÑ"/>
      <sheetName val="Áþäæåò"/>
      <sheetName val="Ýê-êà"/>
      <sheetName val=" 1.Ðàñø"/>
      <sheetName val="2.Íàëîã"/>
      <sheetName val=" 3.ÒÁ_í"/>
      <sheetName val="4.ÒÁ_íï"/>
      <sheetName val=" 5.Í_äç"/>
      <sheetName val=" 6.Ôèí."/>
      <sheetName val="7.Èíâ"/>
      <sheetName val=" 8.Âåêñ"/>
      <sheetName val="Ý_íï"/>
      <sheetName val=" 11. ÊÔ"/>
      <sheetName val=" 11.Á"/>
      <sheetName val="ÑÂÎÄÍÀß"/>
      <sheetName val="ïðèë.1"/>
      <sheetName val="ïðèë.2"/>
      <sheetName val="ïðèë.3"/>
      <sheetName val="ïëàí 4 êâ."/>
      <sheetName val="ïëàí áåç ÊÍ"/>
      <sheetName val="Èñï. ïðèáûëè"/>
      <sheetName val="Èñï.ïðèáûëè áåç ÊÍ"/>
      <sheetName val="ðàçðàá òàáë"/>
      <sheetName val=" Ôîðìà ïî íåîñí äåÿò."/>
      <sheetName val=" Ôîð.ïî íåîñí äåÿò."/>
      <sheetName val="Ëèñò1"/>
      <sheetName val="Ëèñò2"/>
      <sheetName val="Ëèñò3"/>
      <sheetName val="Ïð.1"/>
      <sheetName val="ïð1à"/>
      <sheetName val="ïð1Á "/>
      <sheetName val="ïð1Â  "/>
      <sheetName val="ïð2"/>
      <sheetName val="ïð2òïï"/>
      <sheetName val="ïð2 à"/>
      <sheetName val="Ïðèë.3òïï"/>
      <sheetName val="Ïðèë.3 (2)òïï"/>
      <sheetName val="Ïðèë.6òïï"/>
      <sheetName val="Ïðèë.4òïï"/>
      <sheetName val="Ïðèë.5,1"/>
      <sheetName val="ïðèë.5, 2"/>
      <sheetName val="Ïðèë.6"/>
      <sheetName val="Ïðèë.7"/>
      <sheetName val="Ïðèë.9"/>
      <sheetName val="Ïðèë.10"/>
      <sheetName val="Ïðèë.11"/>
      <sheetName val="Ï-4"/>
      <sheetName val="Ï-4 2ë."/>
      <sheetName val="240 ïëàí"/>
      <sheetName val="Ðàñõîäû (àâãóñò)"/>
      <sheetName val="ôàêò îáù"/>
      <sheetName val="ôàêò îáù (ðóá)"/>
      <sheetName val="ñíã"/>
      <sheetName val="ìåñÿö"/>
      <sheetName val="çàòðàòû  2004"/>
      <sheetName val="Âîëãîãðàä"/>
      <sheetName val="Àñòðàõàíü"/>
      <sheetName val="Âîðîíåæ"/>
      <sheetName val="Ðîñòîâ"/>
      <sheetName val="à-ç2003-04"/>
      <sheetName val="ôàêò ÏÅÐÅÑ×ÅÒ 2003"/>
      <sheetName val="ôàêò ïî í.á ì-ö"/>
      <sheetName val="ôàêò ïî í.á  ñíã"/>
      <sheetName val="ôàêò ïî í.á  ñíã (ðóá)"/>
      <sheetName val="à-ç ïîäðàçäåëåíèé"/>
      <sheetName val="Óäåëüíûé âåñ"/>
      <sheetName val="Óä. âåñ (Âîëãîãðàä)"/>
      <sheetName val="Óä. âåñ (Àñòðàõàíü)"/>
      <sheetName val="Óä. âåñ (Âîðîíåæ)"/>
      <sheetName val="Óä. âåñ (Ðîñòîâ) "/>
      <sheetName val="Ãðàôèê(çàòðàòû)"/>
      <sheetName val="ñòðóêòóðà çàòðàò"/>
      <sheetName val="ñòðóêòóðíûå ìàò(ò+ýí) è ïð"/>
      <sheetName val="Ñâîä ïî ïîäðàçäåëåíèÿì"/>
      <sheetName val="ÀÓÏ"/>
      <sheetName val="1. ÈÑÓ"/>
      <sheetName val="97 ñ÷åò"/>
      <sheetName val="2. ÀÑÓ ÒÏ"/>
      <sheetName val="3. Ëîêàëüíûå ÈÑ è ÏÏ"/>
      <sheetName val="4. Âû÷.òåõíèêà"/>
      <sheetName val="5. Ñâÿçü"/>
      <sheetName val="6. Èíôîðì. áåçîïàñíîñòü"/>
      <sheetName val="7. Èíôîðì. îáåñïå÷åíèå"/>
      <sheetName val="Ñëóæáà òðàíñïîðòà è Ñîïð"/>
      <sheetName val="Ïðîâåðêà"/>
      <sheetName val="ñâîä"/>
      <sheetName val="1_ ÈÑÓ"/>
      <sheetName val="Ñëóæáà òðàíñï???????·???"/>
      <sheetName val="ÒÏÏ Ë-Óñèíñê"/>
      <sheetName val="р10.налоги"/>
      <sheetName val="11"/>
      <sheetName val="п.6.2.Перечень скв."/>
      <sheetName val="стрృ???᠀?㜬_x0006_?樀ᏠЀ"/>
      <sheetName val="??руктур????????????) ????"/>
      <sheetName val="Служба трансп栾Ꮰ樀Ꮰ䰀Ꮧꠀ·樰Ꮰ가"/>
      <sheetName val="#REF"/>
      <sheetName val="_1_Расш"/>
      <sheetName val="2_Налог"/>
      <sheetName val="_3_ТБ_н"/>
      <sheetName val="4_ТБ_нп"/>
      <sheetName val="_5_Н_дз"/>
      <sheetName val="_6_Фин_"/>
      <sheetName val="7_Инв"/>
      <sheetName val="_8_Векс"/>
      <sheetName val="_11__КФ"/>
      <sheetName val="_11_Б"/>
      <sheetName val="_Форма_по_неосн_деят_"/>
      <sheetName val="_Фор_по_неосн_деят_"/>
      <sheetName val="прил_1"/>
      <sheetName val="прил_2"/>
      <sheetName val="прил_3"/>
      <sheetName val="план_4_кв_"/>
      <sheetName val="план_без_КН"/>
      <sheetName val="Исп__прибыли"/>
      <sheetName val="Исп_прибыли_без_КН"/>
      <sheetName val="Backup_of_BUDJ_02_00"/>
      <sheetName val="разраб_табл"/>
      <sheetName val="Пр_1"/>
      <sheetName val="пр1Б_"/>
      <sheetName val="пр1В__"/>
      <sheetName val="пр2_а"/>
      <sheetName val="Прил_3тпп"/>
      <sheetName val="Прил_3_(2)тпп"/>
      <sheetName val="Прил_6тпп"/>
      <sheetName val="Прил_4тпп"/>
      <sheetName val="Прил_5,1"/>
      <sheetName val="прил_5,_2"/>
      <sheetName val="Прил_6"/>
      <sheetName val="Прил_7"/>
      <sheetName val="Прил_9"/>
      <sheetName val="Прил_10"/>
      <sheetName val="Прил_11"/>
      <sheetName val="П-4_2л_"/>
      <sheetName val="240_план"/>
      <sheetName val="Расходы_(август)"/>
      <sheetName val="факт_общ"/>
      <sheetName val="факт_общ_(руб)"/>
      <sheetName val="затраты__2004"/>
      <sheetName val="факт_ПЕРЕСЧЕТ_2003"/>
      <sheetName val="факт_по_н_б_м-ц"/>
      <sheetName val="факт_по_н_б__снг"/>
      <sheetName val="факт_по_н_б__снг_(руб)"/>
      <sheetName val="а-з_подразделений"/>
      <sheetName val="Удельный_вес"/>
      <sheetName val="Уд__вес_(Волгоград)"/>
      <sheetName val="Уд__вес_(Астрахань)"/>
      <sheetName val="Уд__вес_(Воронеж)"/>
      <sheetName val="Уд__вес_(Ростов)_"/>
      <sheetName val="структура_затрат"/>
      <sheetName val="структурные_мат(т+эн)_и_пр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1__ИСУ1"/>
      <sheetName val="Служба_трансп瀾Ꮰ爀Ꮰ吀Ꮧ氀·爰Ꮰ됀"/>
      <sheetName val="ТПП_Л-Усинск"/>
      <sheetName val="HBS_initial"/>
      <sheetName val="р10_налоги"/>
      <sheetName val="Служба_трансп瀾ዠ爀ዠ吀዗鰀·爰ዠ됀"/>
      <sheetName val="_1_Ðàñø"/>
      <sheetName val="2_Íàëîã"/>
      <sheetName val="_3_ÒÁ_í"/>
      <sheetName val="4_ÒÁ_íï"/>
      <sheetName val="_5_Í_äç"/>
      <sheetName val="_6_Ôèí_"/>
      <sheetName val="7_Èíâ"/>
      <sheetName val="_8_Âåêñ"/>
      <sheetName val="_11__ÊÔ"/>
      <sheetName val="_11_Á"/>
      <sheetName val="ïðèë_1"/>
      <sheetName val="ïðèë_2"/>
      <sheetName val="ïðèë_3"/>
      <sheetName val="ïëàí_4_êâ_"/>
      <sheetName val="ïëàí_áåç_ÊÍ"/>
      <sheetName val="Èñï__ïðèáûëè"/>
      <sheetName val="Èñï_ïðèáûëè_áåç_ÊÍ"/>
      <sheetName val="ðàçðàá_òàáë"/>
      <sheetName val="_Ôîðìà_ïî_íåîñí_äåÿò_"/>
      <sheetName val="_Ôîð_ïî_íåîñí_äåÿò_"/>
      <sheetName val="Ïð_1"/>
      <sheetName val="ïð1Á_"/>
      <sheetName val="ïð1Â__"/>
      <sheetName val="ïð2_à"/>
      <sheetName val="Ïðèë_3òïï"/>
      <sheetName val="Ïðèë_3_(2)òïï"/>
      <sheetName val="Ïðèë_6òïï"/>
      <sheetName val="Ïðèë_4òïï"/>
      <sheetName val="Ïðèë_5,1"/>
      <sheetName val="ïðèë_5,_2"/>
      <sheetName val="Ïðèë_6"/>
      <sheetName val="Ïðèë_7"/>
      <sheetName val="Ïðèë_9"/>
      <sheetName val="Ïðèë_10"/>
      <sheetName val="Ïðèë_11"/>
      <sheetName val="Ï-4_2ë_"/>
      <sheetName val="240_ïëàí"/>
      <sheetName val="Ðàñõîäû_(àâãóñò)"/>
      <sheetName val="ôàêò_îáù"/>
      <sheetName val="ôàêò_îáù_(ðóá)"/>
      <sheetName val="çàòðàòû__2004"/>
      <sheetName val="ôàêò_ÏÅÐÅÑ×ÅÒ_2003"/>
      <sheetName val="ôàêò_ïî_í_á_ì-ö"/>
      <sheetName val="ôàêò_ïî_í_á__ñíã"/>
      <sheetName val="ôàêò_ïî_í_á__ñíã_(ðóá)"/>
      <sheetName val="à-ç_ïîäðàçäåëåíèé"/>
      <sheetName val="Óäåëüíûé_âåñ"/>
      <sheetName val="Óä__âåñ_(Âîëãîãðàä)"/>
      <sheetName val="Óä__âåñ_(Àñòðàõàíü)"/>
      <sheetName val="Óä__âåñ_(Âîðîíåæ)"/>
      <sheetName val="Óä__âåñ_(Ðîñòîâ)_"/>
      <sheetName val="ñòðóêòóðà_çàòðàò"/>
      <sheetName val="ñòðóêòóðíûå_ìàò(ò+ýí)_è_ïð"/>
      <sheetName val="Ñâîä_ïî_ïîäðàçäåëåíèÿì"/>
      <sheetName val="1__ÈÑÓ"/>
      <sheetName val="97_ñ÷åò"/>
      <sheetName val="2__ÀÑÓ_ÒÏ"/>
      <sheetName val="3__Ëîêàëüíûå_ÈÑ_è_ÏÏ"/>
      <sheetName val="4__Âû÷_òåõíèêà"/>
      <sheetName val="5__Ñâÿçü"/>
      <sheetName val="6__Èíôîðì__áåçîïàñíîñòü"/>
      <sheetName val="7__Èíôîðì__îáåñïå÷åíèå"/>
      <sheetName val="Ñëóæáà_òðàíñïîðòà_è_Ñîïð"/>
      <sheetName val="1__ÈÑÓ1"/>
      <sheetName val="Ñëóæáà_òðàíñï???????·???"/>
      <sheetName val="ÒÏÏ_Ë-Óñèíñê"/>
      <sheetName val="стрృ᠀㜬樀ᏠЀ"/>
      <sheetName val="руктур)_"/>
      <sheetName val="параметры"/>
      <sheetName val="стрృ???᠀?㜬?樀ᏠЀ"/>
      <sheetName val="??руктур????????????)_????"/>
      <sheetName val="Служба_трансп栾Ꮰ樀Ꮰ䰀Ꮧꠀ·樰Ꮰ가"/>
      <sheetName val="апрель"/>
      <sheetName val="ИнвестицииСвод"/>
      <sheetName val="_1_Расш1"/>
      <sheetName val="2_Налог1"/>
      <sheetName val="_3_ТБ_н1"/>
      <sheetName val="4_ТБ_нп1"/>
      <sheetName val="_5_Н_дз1"/>
      <sheetName val="_6_Фин_1"/>
      <sheetName val="7_Инв1"/>
      <sheetName val="_8_Векс1"/>
      <sheetName val="_11__КФ1"/>
      <sheetName val="_11_Б1"/>
      <sheetName val="Backup_of_BUDJ_02_001"/>
      <sheetName val="прил_21"/>
      <sheetName val="прил_31"/>
      <sheetName val="план_4_кв_1"/>
      <sheetName val="план_без_КН1"/>
      <sheetName val="Исп__прибыли1"/>
      <sheetName val="Исп_прибыли_без_КН1"/>
      <sheetName val="разраб_табл1"/>
      <sheetName val="_Форма_по_неосн_деят_1"/>
      <sheetName val="_Фор_по_неосн_деят_1"/>
      <sheetName val="Пр_11"/>
      <sheetName val="пр1Б_1"/>
      <sheetName val="пр1В__1"/>
      <sheetName val="пр2_а1"/>
      <sheetName val="Прил_3тпп1"/>
      <sheetName val="Прил_3_(2)тпп1"/>
      <sheetName val="Прил_6тпп1"/>
      <sheetName val="Прил_4тпп1"/>
      <sheetName val="Прил_5,11"/>
      <sheetName val="прил_5,_21"/>
      <sheetName val="Прил_61"/>
      <sheetName val="Прил_71"/>
      <sheetName val="Прил_91"/>
      <sheetName val="Прил_101"/>
      <sheetName val="Прил_111"/>
      <sheetName val="П-4_2л_1"/>
      <sheetName val="240_план1"/>
      <sheetName val="Расходы_(август)1"/>
      <sheetName val="факт_общ1"/>
      <sheetName val="факт_общ_(руб)1"/>
      <sheetName val="затраты__20041"/>
      <sheetName val="факт_ПЕРЕСЧЕТ_20031"/>
      <sheetName val="факт_по_н_б_м-ц1"/>
      <sheetName val="факт_по_н_б__снг1"/>
      <sheetName val="факт_по_н_б__снг_(руб)1"/>
      <sheetName val="а-з_подразделений1"/>
      <sheetName val="Удельный_вес1"/>
      <sheetName val="Уд__вес_(Волгоград)1"/>
      <sheetName val="Уд__вес_(Астрахань)1"/>
      <sheetName val="Уд__вес_(Воронеж)1"/>
      <sheetName val="_1_Расш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Гр5(о)"/>
      <sheetName val="Данные"/>
      <sheetName val="A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4"/>
      <sheetName val="Список"/>
      <sheetName val="Заполнение ГИС"/>
      <sheetName val="Стоимость ВМ"/>
      <sheetName val="Стоимость ВМ корр."/>
      <sheetName val="Стоимость ВМ корр. (2)"/>
      <sheetName val="Перфосистемы"/>
    </sheetNames>
    <sheetDataSet>
      <sheetData sheetId="0"/>
      <sheetData sheetId="1">
        <row r="3">
          <cell r="K3" t="str">
            <v>Генераторы давления</v>
          </cell>
        </row>
        <row r="4">
          <cell r="K4" t="str">
            <v>Заряды к перфоратору-Генератору АКВ-Пласт ПП</v>
          </cell>
        </row>
        <row r="5">
          <cell r="K5" t="str">
            <v>Пакеры ВП</v>
          </cell>
        </row>
        <row r="6">
          <cell r="K6" t="str">
            <v>Пакеры ВПШ</v>
          </cell>
        </row>
        <row r="7">
          <cell r="K7" t="str">
            <v>Пакеры ПВЦ</v>
          </cell>
        </row>
        <row r="8">
          <cell r="K8" t="str">
            <v>Перфогенераторы</v>
          </cell>
        </row>
        <row r="9">
          <cell r="K9" t="str">
            <v xml:space="preserve">Перфоратор генератор </v>
          </cell>
        </row>
        <row r="10">
          <cell r="K10" t="str">
            <v>перфоратор для востановления циркуляции</v>
          </cell>
        </row>
        <row r="11">
          <cell r="K11" t="str">
            <v>Перфоратор корпусной</v>
          </cell>
        </row>
        <row r="12">
          <cell r="K12" t="str">
            <v xml:space="preserve">Перфоратор кумулятивный, спускаемый на кабеле,  для перфорации  специальных отверстий в НКТ </v>
          </cell>
        </row>
        <row r="13">
          <cell r="K13" t="str">
            <v xml:space="preserve">Перфоратор модульный </v>
          </cell>
        </row>
        <row r="14">
          <cell r="K14" t="str">
            <v>Перфоратор модульный на кабеле</v>
          </cell>
        </row>
        <row r="15">
          <cell r="K15" t="str">
            <v>Перфоратор модульный на НКТ</v>
          </cell>
        </row>
        <row r="16">
          <cell r="K16" t="str">
            <v>Перфоратор одноразового исльзования</v>
          </cell>
        </row>
        <row r="17">
          <cell r="K17" t="str">
            <v>Перфоратор одноразового использования</v>
          </cell>
        </row>
        <row r="18">
          <cell r="K18" t="str">
            <v>Перфоратор одноразового использования, спускаемый на кабеле</v>
          </cell>
        </row>
        <row r="19">
          <cell r="K19" t="str">
            <v>Перфоратор с извлекаемым каркасом</v>
          </cell>
        </row>
        <row r="20">
          <cell r="K20" t="str">
            <v>Перфоратор, спускаемый на НКТ</v>
          </cell>
        </row>
        <row r="21">
          <cell r="K21" t="str">
            <v>Перфоратор-Генератор АКВ-Пласт ПП</v>
          </cell>
        </row>
        <row r="22">
          <cell r="K22" t="str">
            <v>Перфораторы-генераторы</v>
          </cell>
        </row>
        <row r="23">
          <cell r="K23" t="str">
            <v>Средства ликвидации аварий</v>
          </cell>
        </row>
        <row r="24">
          <cell r="K24" t="str">
            <v>Стоимость комплектующих  материалов</v>
          </cell>
        </row>
        <row r="25">
          <cell r="K25" t="str">
            <v>Стоимость комплектующих материалов</v>
          </cell>
        </row>
        <row r="26">
          <cell r="K26" t="str">
            <v>Торпеды</v>
          </cell>
        </row>
        <row r="27">
          <cell r="K27" t="str">
            <v>Торпеды ЗТШТ заряд</v>
          </cell>
        </row>
        <row r="28">
          <cell r="K28" t="str">
            <v>Торпеды ТШТ корпус</v>
          </cell>
        </row>
        <row r="29">
          <cell r="K29" t="str">
            <v xml:space="preserve">Труборез 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"/>
      <sheetName val="Report"/>
      <sheetName val="Report K"/>
      <sheetName val="Debug"/>
      <sheetName val="Diagram"/>
      <sheetName val="Справочник"/>
      <sheetName val="Правила"/>
      <sheetName val="ВЧНГ"/>
      <sheetName val="Проект ИПО"/>
      <sheetName val="Роспан"/>
      <sheetName val="ТНК-ВР Снабжение"/>
      <sheetName val="ТНК-Нижневартовск"/>
      <sheetName val="Оренбургнефть"/>
      <sheetName val="ТНК-Уват"/>
      <sheetName val="ТНК-Нягань"/>
      <sheetName val="Сорочинскнефть"/>
      <sheetName val="Бугурусланнефть"/>
      <sheetName val="ВНГ"/>
      <sheetName val="СНГ"/>
      <sheetName val="Типы сделок и перечни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ЦДО СНГ</v>
          </cell>
        </row>
        <row r="3">
          <cell r="D3" t="str">
            <v>ЦДО ТНК-Нижневартовск</v>
          </cell>
        </row>
        <row r="4">
          <cell r="D4" t="str">
            <v>ЦДО ВНГ</v>
          </cell>
        </row>
        <row r="5">
          <cell r="D5" t="str">
            <v>ЦДО ТНК-Нягань</v>
          </cell>
        </row>
        <row r="6">
          <cell r="D6" t="str">
            <v>ЦДО Оренбургнефть</v>
          </cell>
        </row>
        <row r="7">
          <cell r="D7" t="str">
            <v>ЦДО Бугурусланнефть</v>
          </cell>
        </row>
        <row r="8">
          <cell r="D8" t="str">
            <v>ЦДО Сорочинскнефть</v>
          </cell>
        </row>
        <row r="9">
          <cell r="D9" t="str">
            <v>ЦДО ТНК-Уват</v>
          </cell>
        </row>
        <row r="10">
          <cell r="D10" t="str">
            <v>ЦДО ВЧНГ</v>
          </cell>
        </row>
        <row r="11">
          <cell r="D11" t="str">
            <v>ЦДО Роспан</v>
          </cell>
        </row>
        <row r="12">
          <cell r="D12" t="str">
            <v>Проект ИПО</v>
          </cell>
        </row>
        <row r="13">
          <cell r="D13" t="str">
            <v>ЗАО ТНК-ВР Снабжение</v>
          </cell>
        </row>
        <row r="16">
          <cell r="B16" t="str">
            <v>открытый способ ПДО/open RFP</v>
          </cell>
        </row>
        <row r="17">
          <cell r="B17" t="str">
            <v>закрытый способ ПДО/closed RFP</v>
          </cell>
        </row>
        <row r="18">
          <cell r="B18" t="str">
            <v>внеконкурсный выбор/Single source</v>
          </cell>
        </row>
        <row r="19">
          <cell r="B19" t="str">
            <v>ЛФО/FAL</v>
          </cell>
        </row>
        <row r="20">
          <cell r="B20" t="str">
            <v>Прочее/Other</v>
          </cell>
        </row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>ДОУ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B11">
            <v>102</v>
          </cell>
        </row>
        <row r="12">
          <cell r="B12">
            <v>103</v>
          </cell>
        </row>
        <row r="13">
          <cell r="B13">
            <v>104</v>
          </cell>
        </row>
        <row r="14">
          <cell r="B14">
            <v>105</v>
          </cell>
        </row>
        <row r="15">
          <cell r="B15">
            <v>106</v>
          </cell>
        </row>
        <row r="16">
          <cell r="B16">
            <v>107</v>
          </cell>
        </row>
        <row r="17">
          <cell r="B17">
            <v>108</v>
          </cell>
        </row>
        <row r="18">
          <cell r="B18">
            <v>109</v>
          </cell>
        </row>
        <row r="19">
          <cell r="B19">
            <v>110</v>
          </cell>
        </row>
        <row r="20">
          <cell r="B20">
            <v>111</v>
          </cell>
        </row>
        <row r="21">
          <cell r="B21">
            <v>112</v>
          </cell>
        </row>
        <row r="22">
          <cell r="B22">
            <v>113</v>
          </cell>
        </row>
        <row r="23">
          <cell r="B23">
            <v>114</v>
          </cell>
        </row>
        <row r="24">
          <cell r="B24">
            <v>201</v>
          </cell>
        </row>
        <row r="25">
          <cell r="B25">
            <v>202</v>
          </cell>
        </row>
        <row r="26">
          <cell r="B26">
            <v>203</v>
          </cell>
        </row>
        <row r="27">
          <cell r="B27">
            <v>204</v>
          </cell>
        </row>
        <row r="28">
          <cell r="B28">
            <v>205</v>
          </cell>
        </row>
        <row r="29">
          <cell r="B29">
            <v>206</v>
          </cell>
        </row>
        <row r="30">
          <cell r="B30">
            <v>207</v>
          </cell>
        </row>
        <row r="31">
          <cell r="B31">
            <v>208</v>
          </cell>
        </row>
        <row r="32">
          <cell r="B32">
            <v>209</v>
          </cell>
        </row>
        <row r="33">
          <cell r="B33">
            <v>210</v>
          </cell>
        </row>
        <row r="34">
          <cell r="B34">
            <v>211</v>
          </cell>
        </row>
        <row r="35">
          <cell r="B35">
            <v>212</v>
          </cell>
        </row>
        <row r="36">
          <cell r="B36">
            <v>213</v>
          </cell>
        </row>
        <row r="37">
          <cell r="B37">
            <v>301</v>
          </cell>
        </row>
        <row r="38">
          <cell r="B38">
            <v>302</v>
          </cell>
        </row>
        <row r="39">
          <cell r="B39">
            <v>303</v>
          </cell>
        </row>
        <row r="40">
          <cell r="B40">
            <v>304</v>
          </cell>
        </row>
        <row r="41">
          <cell r="B41">
            <v>305</v>
          </cell>
        </row>
        <row r="42">
          <cell r="B42">
            <v>306</v>
          </cell>
        </row>
        <row r="43">
          <cell r="B43">
            <v>307</v>
          </cell>
        </row>
        <row r="44">
          <cell r="B44">
            <v>308</v>
          </cell>
        </row>
        <row r="45">
          <cell r="B45">
            <v>309</v>
          </cell>
        </row>
        <row r="46">
          <cell r="B46">
            <v>310</v>
          </cell>
        </row>
        <row r="47">
          <cell r="B47">
            <v>311</v>
          </cell>
        </row>
        <row r="48">
          <cell r="B48">
            <v>312</v>
          </cell>
        </row>
        <row r="49">
          <cell r="B49">
            <v>313</v>
          </cell>
        </row>
        <row r="50">
          <cell r="B50">
            <v>314</v>
          </cell>
        </row>
        <row r="51">
          <cell r="B51">
            <v>315</v>
          </cell>
        </row>
        <row r="52">
          <cell r="B52">
            <v>316</v>
          </cell>
        </row>
        <row r="53">
          <cell r="B53">
            <v>317</v>
          </cell>
        </row>
        <row r="54">
          <cell r="B54">
            <v>318</v>
          </cell>
        </row>
        <row r="55">
          <cell r="B55">
            <v>319</v>
          </cell>
        </row>
        <row r="56">
          <cell r="B56">
            <v>320</v>
          </cell>
        </row>
        <row r="57">
          <cell r="B57">
            <v>321</v>
          </cell>
        </row>
        <row r="58">
          <cell r="B58">
            <v>322</v>
          </cell>
        </row>
        <row r="59">
          <cell r="B59">
            <v>323</v>
          </cell>
        </row>
        <row r="60">
          <cell r="B60">
            <v>324</v>
          </cell>
        </row>
        <row r="61">
          <cell r="B61">
            <v>325</v>
          </cell>
        </row>
        <row r="62">
          <cell r="B62">
            <v>326</v>
          </cell>
        </row>
        <row r="63">
          <cell r="B63">
            <v>327</v>
          </cell>
        </row>
        <row r="64">
          <cell r="B64">
            <v>328</v>
          </cell>
        </row>
        <row r="65">
          <cell r="B65">
            <v>401</v>
          </cell>
        </row>
        <row r="66">
          <cell r="B66">
            <v>402</v>
          </cell>
        </row>
        <row r="67">
          <cell r="B67">
            <v>403</v>
          </cell>
        </row>
        <row r="68">
          <cell r="B68">
            <v>404</v>
          </cell>
        </row>
        <row r="69">
          <cell r="B69">
            <v>405</v>
          </cell>
        </row>
        <row r="70">
          <cell r="B70">
            <v>406</v>
          </cell>
        </row>
        <row r="71">
          <cell r="B71">
            <v>407</v>
          </cell>
        </row>
        <row r="72">
          <cell r="B72">
            <v>408</v>
          </cell>
        </row>
        <row r="73">
          <cell r="B73">
            <v>409</v>
          </cell>
        </row>
        <row r="74">
          <cell r="B74">
            <v>410</v>
          </cell>
        </row>
        <row r="75">
          <cell r="B75">
            <v>411</v>
          </cell>
        </row>
        <row r="76">
          <cell r="B76">
            <v>412</v>
          </cell>
        </row>
        <row r="77">
          <cell r="B77">
            <v>413</v>
          </cell>
        </row>
        <row r="78">
          <cell r="B78">
            <v>414</v>
          </cell>
        </row>
        <row r="79">
          <cell r="B79">
            <v>415</v>
          </cell>
        </row>
        <row r="80">
          <cell r="B80">
            <v>416</v>
          </cell>
        </row>
        <row r="81">
          <cell r="B81">
            <v>417</v>
          </cell>
        </row>
        <row r="82">
          <cell r="B82">
            <v>418</v>
          </cell>
        </row>
        <row r="83">
          <cell r="B83">
            <v>419</v>
          </cell>
        </row>
        <row r="84">
          <cell r="B84">
            <v>420</v>
          </cell>
        </row>
        <row r="85">
          <cell r="B85">
            <v>421</v>
          </cell>
        </row>
        <row r="86">
          <cell r="B86">
            <v>422</v>
          </cell>
        </row>
        <row r="87">
          <cell r="B87">
            <v>423</v>
          </cell>
        </row>
        <row r="88">
          <cell r="B88">
            <v>424</v>
          </cell>
        </row>
        <row r="89">
          <cell r="B89">
            <v>425</v>
          </cell>
        </row>
        <row r="90">
          <cell r="B90">
            <v>426</v>
          </cell>
        </row>
        <row r="91">
          <cell r="B91">
            <v>427</v>
          </cell>
        </row>
        <row r="92">
          <cell r="B92">
            <v>428</v>
          </cell>
        </row>
        <row r="93">
          <cell r="B93">
            <v>429</v>
          </cell>
        </row>
        <row r="94">
          <cell r="B94">
            <v>430</v>
          </cell>
        </row>
        <row r="95">
          <cell r="B95">
            <v>431</v>
          </cell>
        </row>
        <row r="96">
          <cell r="B96">
            <v>432</v>
          </cell>
        </row>
        <row r="97">
          <cell r="B97">
            <v>433</v>
          </cell>
        </row>
        <row r="98">
          <cell r="B98">
            <v>434</v>
          </cell>
        </row>
        <row r="99">
          <cell r="B99">
            <v>435</v>
          </cell>
        </row>
        <row r="100">
          <cell r="B100">
            <v>436</v>
          </cell>
        </row>
        <row r="101">
          <cell r="B101">
            <v>437</v>
          </cell>
        </row>
        <row r="102">
          <cell r="B102">
            <v>501</v>
          </cell>
        </row>
        <row r="103">
          <cell r="B103">
            <v>502</v>
          </cell>
        </row>
        <row r="104">
          <cell r="B104">
            <v>503</v>
          </cell>
        </row>
        <row r="105">
          <cell r="B105">
            <v>504</v>
          </cell>
        </row>
        <row r="106">
          <cell r="B106">
            <v>505</v>
          </cell>
        </row>
        <row r="107">
          <cell r="B107">
            <v>506</v>
          </cell>
        </row>
        <row r="108">
          <cell r="B108">
            <v>507</v>
          </cell>
        </row>
        <row r="109">
          <cell r="B109">
            <v>508</v>
          </cell>
        </row>
        <row r="110">
          <cell r="B110">
            <v>509</v>
          </cell>
        </row>
        <row r="111">
          <cell r="B111">
            <v>511</v>
          </cell>
        </row>
        <row r="112">
          <cell r="B112">
            <v>512</v>
          </cell>
        </row>
        <row r="113">
          <cell r="B113">
            <v>513</v>
          </cell>
        </row>
        <row r="114">
          <cell r="B114">
            <v>601</v>
          </cell>
        </row>
        <row r="115">
          <cell r="B115">
            <v>602</v>
          </cell>
        </row>
        <row r="116">
          <cell r="B116">
            <v>603</v>
          </cell>
        </row>
        <row r="117">
          <cell r="B117">
            <v>604</v>
          </cell>
        </row>
        <row r="118">
          <cell r="B118">
            <v>605</v>
          </cell>
        </row>
        <row r="119">
          <cell r="B119">
            <v>606</v>
          </cell>
        </row>
        <row r="120">
          <cell r="B120">
            <v>607</v>
          </cell>
        </row>
        <row r="121">
          <cell r="B121">
            <v>608</v>
          </cell>
        </row>
        <row r="122">
          <cell r="B122">
            <v>609</v>
          </cell>
        </row>
        <row r="123">
          <cell r="B123">
            <v>610</v>
          </cell>
        </row>
        <row r="124">
          <cell r="B124">
            <v>611</v>
          </cell>
        </row>
        <row r="125">
          <cell r="B125">
            <v>612</v>
          </cell>
        </row>
        <row r="126">
          <cell r="B126">
            <v>613</v>
          </cell>
        </row>
        <row r="127">
          <cell r="B127">
            <v>614</v>
          </cell>
        </row>
        <row r="128">
          <cell r="B128">
            <v>615</v>
          </cell>
        </row>
        <row r="129">
          <cell r="B129">
            <v>616</v>
          </cell>
        </row>
        <row r="130">
          <cell r="B130">
            <v>617</v>
          </cell>
        </row>
        <row r="131">
          <cell r="B131">
            <v>618</v>
          </cell>
        </row>
        <row r="132">
          <cell r="B132">
            <v>619</v>
          </cell>
        </row>
        <row r="133">
          <cell r="B133">
            <v>620</v>
          </cell>
        </row>
        <row r="134">
          <cell r="B134">
            <v>621</v>
          </cell>
        </row>
        <row r="135">
          <cell r="B135">
            <v>622</v>
          </cell>
        </row>
        <row r="136">
          <cell r="B136">
            <v>623</v>
          </cell>
        </row>
        <row r="137">
          <cell r="B137">
            <v>624</v>
          </cell>
        </row>
        <row r="138">
          <cell r="B138">
            <v>701</v>
          </cell>
        </row>
        <row r="139">
          <cell r="B139">
            <v>702</v>
          </cell>
        </row>
        <row r="140">
          <cell r="B140">
            <v>703</v>
          </cell>
        </row>
        <row r="141">
          <cell r="B141">
            <v>704</v>
          </cell>
        </row>
        <row r="142">
          <cell r="B142">
            <v>801</v>
          </cell>
        </row>
        <row r="143">
          <cell r="B143">
            <v>802</v>
          </cell>
        </row>
        <row r="144">
          <cell r="B144">
            <v>803</v>
          </cell>
        </row>
        <row r="145">
          <cell r="B145">
            <v>804</v>
          </cell>
        </row>
        <row r="146">
          <cell r="B146">
            <v>805</v>
          </cell>
        </row>
        <row r="147">
          <cell r="B147">
            <v>806</v>
          </cell>
        </row>
        <row r="148">
          <cell r="B148">
            <v>807</v>
          </cell>
        </row>
        <row r="149">
          <cell r="B149">
            <v>808</v>
          </cell>
        </row>
        <row r="150">
          <cell r="B150">
            <v>809</v>
          </cell>
        </row>
        <row r="151">
          <cell r="B151">
            <v>810</v>
          </cell>
        </row>
        <row r="152">
          <cell r="B152">
            <v>901</v>
          </cell>
        </row>
        <row r="153">
          <cell r="B153">
            <v>902</v>
          </cell>
        </row>
        <row r="154">
          <cell r="B154">
            <v>903</v>
          </cell>
        </row>
        <row r="155">
          <cell r="B155">
            <v>904</v>
          </cell>
        </row>
        <row r="156">
          <cell r="B156">
            <v>905</v>
          </cell>
        </row>
        <row r="157">
          <cell r="B157">
            <v>906</v>
          </cell>
        </row>
        <row r="158">
          <cell r="B158">
            <v>907</v>
          </cell>
        </row>
        <row r="159">
          <cell r="B159">
            <v>908</v>
          </cell>
        </row>
        <row r="160">
          <cell r="B160">
            <v>909</v>
          </cell>
        </row>
        <row r="161">
          <cell r="B161">
            <v>910</v>
          </cell>
        </row>
        <row r="162">
          <cell r="B162">
            <v>911</v>
          </cell>
        </row>
        <row r="163">
          <cell r="B163">
            <v>912</v>
          </cell>
        </row>
        <row r="164">
          <cell r="B164">
            <v>913</v>
          </cell>
        </row>
        <row r="165">
          <cell r="B165">
            <v>914</v>
          </cell>
        </row>
        <row r="166">
          <cell r="B166">
            <v>915</v>
          </cell>
        </row>
        <row r="167">
          <cell r="B167">
            <v>916</v>
          </cell>
        </row>
        <row r="168">
          <cell r="B168">
            <v>917</v>
          </cell>
        </row>
        <row r="169">
          <cell r="B169">
            <v>918</v>
          </cell>
        </row>
        <row r="170">
          <cell r="B170">
            <v>919</v>
          </cell>
        </row>
        <row r="171">
          <cell r="B171">
            <v>1001</v>
          </cell>
        </row>
        <row r="172">
          <cell r="B172">
            <v>1002</v>
          </cell>
        </row>
        <row r="173">
          <cell r="B173">
            <v>1003</v>
          </cell>
        </row>
        <row r="174">
          <cell r="B174">
            <v>1004</v>
          </cell>
        </row>
        <row r="175">
          <cell r="B175">
            <v>1005</v>
          </cell>
        </row>
        <row r="176">
          <cell r="B176">
            <v>1006</v>
          </cell>
        </row>
        <row r="177">
          <cell r="B177">
            <v>1007</v>
          </cell>
        </row>
        <row r="178">
          <cell r="B178">
            <v>1008</v>
          </cell>
        </row>
        <row r="179">
          <cell r="B179">
            <v>1009</v>
          </cell>
        </row>
        <row r="180">
          <cell r="B180">
            <v>1010</v>
          </cell>
        </row>
        <row r="181">
          <cell r="B181">
            <v>1011</v>
          </cell>
        </row>
        <row r="182">
          <cell r="B182">
            <v>1012</v>
          </cell>
        </row>
        <row r="183">
          <cell r="B183">
            <v>1013</v>
          </cell>
        </row>
        <row r="184">
          <cell r="B184">
            <v>1014</v>
          </cell>
        </row>
        <row r="185">
          <cell r="B185">
            <v>1015</v>
          </cell>
        </row>
        <row r="186">
          <cell r="B186">
            <v>1016</v>
          </cell>
        </row>
        <row r="187">
          <cell r="B187">
            <v>1017</v>
          </cell>
        </row>
        <row r="188">
          <cell r="B188">
            <v>1018</v>
          </cell>
        </row>
        <row r="189">
          <cell r="B189">
            <v>1019</v>
          </cell>
        </row>
        <row r="190">
          <cell r="B190">
            <v>1020</v>
          </cell>
        </row>
        <row r="191">
          <cell r="B191">
            <v>1021</v>
          </cell>
        </row>
        <row r="192">
          <cell r="B192">
            <v>1101</v>
          </cell>
        </row>
        <row r="193">
          <cell r="B193">
            <v>1102</v>
          </cell>
        </row>
        <row r="194">
          <cell r="B194">
            <v>1103</v>
          </cell>
        </row>
        <row r="195">
          <cell r="B195">
            <v>1104</v>
          </cell>
        </row>
        <row r="196">
          <cell r="B196">
            <v>1105</v>
          </cell>
        </row>
        <row r="197">
          <cell r="B197">
            <v>1106</v>
          </cell>
        </row>
        <row r="198">
          <cell r="B198">
            <v>1107</v>
          </cell>
        </row>
        <row r="199">
          <cell r="B199">
            <v>1108</v>
          </cell>
        </row>
        <row r="200">
          <cell r="B200">
            <v>1109</v>
          </cell>
        </row>
        <row r="201">
          <cell r="B201">
            <v>1110</v>
          </cell>
        </row>
        <row r="202">
          <cell r="B202">
            <v>1111</v>
          </cell>
        </row>
        <row r="203">
          <cell r="B203">
            <v>1201</v>
          </cell>
        </row>
        <row r="204">
          <cell r="B204">
            <v>1202</v>
          </cell>
        </row>
        <row r="205">
          <cell r="B205">
            <v>1203</v>
          </cell>
        </row>
        <row r="206">
          <cell r="B206">
            <v>1204</v>
          </cell>
        </row>
        <row r="207">
          <cell r="B207">
            <v>1205</v>
          </cell>
        </row>
        <row r="208">
          <cell r="B208">
            <v>1206</v>
          </cell>
        </row>
        <row r="209">
          <cell r="B209">
            <v>1207</v>
          </cell>
        </row>
        <row r="210">
          <cell r="B210">
            <v>1208</v>
          </cell>
        </row>
        <row r="211">
          <cell r="B211">
            <v>1209</v>
          </cell>
        </row>
        <row r="212">
          <cell r="B212">
            <v>1210</v>
          </cell>
        </row>
        <row r="213">
          <cell r="B213">
            <v>1211</v>
          </cell>
        </row>
        <row r="214">
          <cell r="B214">
            <v>1212</v>
          </cell>
        </row>
        <row r="215">
          <cell r="B215">
            <v>1213</v>
          </cell>
        </row>
        <row r="216">
          <cell r="B216">
            <v>1214</v>
          </cell>
        </row>
        <row r="217">
          <cell r="B217">
            <v>1215</v>
          </cell>
        </row>
        <row r="218">
          <cell r="B218">
            <v>1216</v>
          </cell>
        </row>
        <row r="219">
          <cell r="B219">
            <v>1217</v>
          </cell>
        </row>
        <row r="220">
          <cell r="B220">
            <v>1218</v>
          </cell>
        </row>
        <row r="221">
          <cell r="B221">
            <v>1219</v>
          </cell>
        </row>
        <row r="222">
          <cell r="B222">
            <v>1220</v>
          </cell>
        </row>
        <row r="223">
          <cell r="B223">
            <v>1221</v>
          </cell>
        </row>
        <row r="224">
          <cell r="B224">
            <v>1222</v>
          </cell>
        </row>
        <row r="225">
          <cell r="B225">
            <v>1223</v>
          </cell>
        </row>
        <row r="226">
          <cell r="B226">
            <v>1224</v>
          </cell>
        </row>
        <row r="227">
          <cell r="B227">
            <v>1225</v>
          </cell>
        </row>
        <row r="228">
          <cell r="B228">
            <v>1226</v>
          </cell>
        </row>
        <row r="229">
          <cell r="B229">
            <v>1227</v>
          </cell>
        </row>
        <row r="230">
          <cell r="B230">
            <v>1228</v>
          </cell>
        </row>
        <row r="231">
          <cell r="B231">
            <v>1229</v>
          </cell>
        </row>
        <row r="232">
          <cell r="B232">
            <v>1230</v>
          </cell>
        </row>
        <row r="233">
          <cell r="B233">
            <v>1301</v>
          </cell>
        </row>
        <row r="234">
          <cell r="B234">
            <v>1302</v>
          </cell>
        </row>
        <row r="235">
          <cell r="B235">
            <v>1303</v>
          </cell>
        </row>
        <row r="236">
          <cell r="B236">
            <v>1304</v>
          </cell>
        </row>
        <row r="237">
          <cell r="B237">
            <v>1305</v>
          </cell>
        </row>
        <row r="238">
          <cell r="B238">
            <v>1306</v>
          </cell>
        </row>
        <row r="239">
          <cell r="B239">
            <v>1307</v>
          </cell>
        </row>
        <row r="240">
          <cell r="B240">
            <v>1309</v>
          </cell>
        </row>
        <row r="241">
          <cell r="B241">
            <v>1310</v>
          </cell>
        </row>
        <row r="242">
          <cell r="B242">
            <v>1311</v>
          </cell>
        </row>
        <row r="243">
          <cell r="B243">
            <v>1312</v>
          </cell>
        </row>
        <row r="244">
          <cell r="B244">
            <v>1313</v>
          </cell>
        </row>
        <row r="245">
          <cell r="B245">
            <v>1314</v>
          </cell>
        </row>
        <row r="246">
          <cell r="B246">
            <v>1315</v>
          </cell>
        </row>
        <row r="247">
          <cell r="B247">
            <v>1316</v>
          </cell>
        </row>
        <row r="248">
          <cell r="B248">
            <v>1318</v>
          </cell>
        </row>
        <row r="249">
          <cell r="B249">
            <v>1320</v>
          </cell>
        </row>
        <row r="250">
          <cell r="B250">
            <v>1321</v>
          </cell>
        </row>
        <row r="251">
          <cell r="B251">
            <v>1322</v>
          </cell>
        </row>
        <row r="252">
          <cell r="B252">
            <v>1323</v>
          </cell>
        </row>
        <row r="253">
          <cell r="B253">
            <v>1324</v>
          </cell>
        </row>
        <row r="254">
          <cell r="B254">
            <v>1325</v>
          </cell>
        </row>
        <row r="255">
          <cell r="B255">
            <v>1326</v>
          </cell>
        </row>
        <row r="256">
          <cell r="B256">
            <v>1402</v>
          </cell>
        </row>
        <row r="257">
          <cell r="B257">
            <v>1403</v>
          </cell>
        </row>
        <row r="258">
          <cell r="B258">
            <v>1404</v>
          </cell>
        </row>
        <row r="259">
          <cell r="B259">
            <v>1405</v>
          </cell>
        </row>
        <row r="260">
          <cell r="B260">
            <v>1406</v>
          </cell>
        </row>
        <row r="261">
          <cell r="B261">
            <v>1407</v>
          </cell>
        </row>
        <row r="262">
          <cell r="B262">
            <v>1408</v>
          </cell>
        </row>
        <row r="263">
          <cell r="B263">
            <v>1409</v>
          </cell>
        </row>
        <row r="264">
          <cell r="B264">
            <v>1410</v>
          </cell>
        </row>
        <row r="265">
          <cell r="B265">
            <v>1411</v>
          </cell>
        </row>
        <row r="266">
          <cell r="B266">
            <v>1412</v>
          </cell>
        </row>
        <row r="267">
          <cell r="B267">
            <v>1501</v>
          </cell>
        </row>
        <row r="268">
          <cell r="B268">
            <v>1502</v>
          </cell>
        </row>
        <row r="269">
          <cell r="B269">
            <v>1503</v>
          </cell>
        </row>
        <row r="270">
          <cell r="B270">
            <v>1504</v>
          </cell>
        </row>
        <row r="271">
          <cell r="B271">
            <v>1505</v>
          </cell>
        </row>
        <row r="272">
          <cell r="B272">
            <v>1506</v>
          </cell>
        </row>
        <row r="273">
          <cell r="B273">
            <v>1507</v>
          </cell>
        </row>
        <row r="274">
          <cell r="B274">
            <v>1510</v>
          </cell>
        </row>
        <row r="275">
          <cell r="B275">
            <v>1511</v>
          </cell>
        </row>
        <row r="276">
          <cell r="B276">
            <v>1512</v>
          </cell>
        </row>
        <row r="277">
          <cell r="B277">
            <v>1513</v>
          </cell>
        </row>
        <row r="278">
          <cell r="B278">
            <v>1514</v>
          </cell>
        </row>
        <row r="279">
          <cell r="B279">
            <v>1515</v>
          </cell>
        </row>
        <row r="280">
          <cell r="B280">
            <v>1516</v>
          </cell>
        </row>
        <row r="281">
          <cell r="B281">
            <v>1517</v>
          </cell>
        </row>
        <row r="282">
          <cell r="B282">
            <v>1518</v>
          </cell>
        </row>
        <row r="283">
          <cell r="B283">
            <v>1519</v>
          </cell>
        </row>
        <row r="284">
          <cell r="B284">
            <v>1520</v>
          </cell>
        </row>
        <row r="285">
          <cell r="B285">
            <v>1521</v>
          </cell>
        </row>
        <row r="286">
          <cell r="B286">
            <v>1522</v>
          </cell>
        </row>
        <row r="287">
          <cell r="B287">
            <v>1523</v>
          </cell>
        </row>
        <row r="288">
          <cell r="B288">
            <v>1524</v>
          </cell>
        </row>
        <row r="289">
          <cell r="B289">
            <v>1525</v>
          </cell>
        </row>
        <row r="290">
          <cell r="B290">
            <v>1526</v>
          </cell>
        </row>
        <row r="291">
          <cell r="B291">
            <v>1527</v>
          </cell>
        </row>
        <row r="292">
          <cell r="B292">
            <v>1528</v>
          </cell>
        </row>
        <row r="293">
          <cell r="B293">
            <v>1601</v>
          </cell>
        </row>
        <row r="294">
          <cell r="B294">
            <v>1602</v>
          </cell>
        </row>
        <row r="295">
          <cell r="B295">
            <v>1603</v>
          </cell>
        </row>
        <row r="296">
          <cell r="B296">
            <v>1604</v>
          </cell>
        </row>
        <row r="297">
          <cell r="B297">
            <v>1605</v>
          </cell>
        </row>
        <row r="298">
          <cell r="B298">
            <v>1606</v>
          </cell>
        </row>
        <row r="299">
          <cell r="B299">
            <v>1607</v>
          </cell>
        </row>
        <row r="300">
          <cell r="B300">
            <v>1608</v>
          </cell>
        </row>
        <row r="301">
          <cell r="B301">
            <v>1609</v>
          </cell>
        </row>
        <row r="302">
          <cell r="B302">
            <v>1610</v>
          </cell>
        </row>
        <row r="303">
          <cell r="B303">
            <v>1611</v>
          </cell>
        </row>
        <row r="304">
          <cell r="B304">
            <v>1614</v>
          </cell>
        </row>
        <row r="305">
          <cell r="B305">
            <v>1615</v>
          </cell>
        </row>
        <row r="306">
          <cell r="B306">
            <v>1616</v>
          </cell>
        </row>
        <row r="307">
          <cell r="B307">
            <v>1617</v>
          </cell>
        </row>
        <row r="308">
          <cell r="B308">
            <v>1618</v>
          </cell>
        </row>
        <row r="309">
          <cell r="B309">
            <v>1619</v>
          </cell>
        </row>
        <row r="310">
          <cell r="B310">
            <v>1620</v>
          </cell>
        </row>
        <row r="311">
          <cell r="B311">
            <v>1621</v>
          </cell>
        </row>
        <row r="312">
          <cell r="B312">
            <v>1622</v>
          </cell>
        </row>
        <row r="313">
          <cell r="B313">
            <v>1623</v>
          </cell>
        </row>
        <row r="314">
          <cell r="B314">
            <v>1624</v>
          </cell>
        </row>
        <row r="315">
          <cell r="B315">
            <v>1625</v>
          </cell>
        </row>
        <row r="316">
          <cell r="B316">
            <v>1627</v>
          </cell>
        </row>
        <row r="317">
          <cell r="B317">
            <v>1628</v>
          </cell>
        </row>
        <row r="318">
          <cell r="B318">
            <v>1629</v>
          </cell>
        </row>
        <row r="319">
          <cell r="B319">
            <v>1630</v>
          </cell>
        </row>
        <row r="320">
          <cell r="B320">
            <v>1631</v>
          </cell>
        </row>
        <row r="321">
          <cell r="B321">
            <v>1632</v>
          </cell>
        </row>
        <row r="322">
          <cell r="B322">
            <v>1633</v>
          </cell>
        </row>
        <row r="323">
          <cell r="B323">
            <v>1634</v>
          </cell>
        </row>
        <row r="324">
          <cell r="B324">
            <v>1635</v>
          </cell>
        </row>
        <row r="325">
          <cell r="B325">
            <v>1701</v>
          </cell>
        </row>
        <row r="326">
          <cell r="B326">
            <v>1702</v>
          </cell>
        </row>
        <row r="327">
          <cell r="B327">
            <v>1703</v>
          </cell>
        </row>
        <row r="328">
          <cell r="B328">
            <v>1705</v>
          </cell>
        </row>
        <row r="329">
          <cell r="B329">
            <v>1706</v>
          </cell>
        </row>
        <row r="330">
          <cell r="B330">
            <v>1707</v>
          </cell>
        </row>
        <row r="331">
          <cell r="B331">
            <v>1708</v>
          </cell>
        </row>
        <row r="332">
          <cell r="B332">
            <v>1709</v>
          </cell>
        </row>
        <row r="333">
          <cell r="B333">
            <v>1710</v>
          </cell>
        </row>
        <row r="334">
          <cell r="B334">
            <v>1712</v>
          </cell>
        </row>
        <row r="335">
          <cell r="B335">
            <v>1713</v>
          </cell>
        </row>
        <row r="336">
          <cell r="B336">
            <v>1714</v>
          </cell>
        </row>
        <row r="337">
          <cell r="B337">
            <v>1715</v>
          </cell>
        </row>
        <row r="338">
          <cell r="B338">
            <v>1716</v>
          </cell>
        </row>
        <row r="339">
          <cell r="B339">
            <v>1718</v>
          </cell>
        </row>
        <row r="340">
          <cell r="B340">
            <v>1720</v>
          </cell>
        </row>
        <row r="341">
          <cell r="B341">
            <v>1721</v>
          </cell>
        </row>
        <row r="342">
          <cell r="B342">
            <v>1722</v>
          </cell>
        </row>
        <row r="343">
          <cell r="B343">
            <v>1723</v>
          </cell>
        </row>
        <row r="344">
          <cell r="B344">
            <v>1724</v>
          </cell>
        </row>
        <row r="345">
          <cell r="B345">
            <v>1725</v>
          </cell>
        </row>
        <row r="346">
          <cell r="B346">
            <v>1726</v>
          </cell>
        </row>
        <row r="347">
          <cell r="B347">
            <v>1727</v>
          </cell>
        </row>
        <row r="348">
          <cell r="B348">
            <v>1728</v>
          </cell>
        </row>
        <row r="349">
          <cell r="B349">
            <v>1729</v>
          </cell>
        </row>
        <row r="350">
          <cell r="B350">
            <v>1730</v>
          </cell>
        </row>
        <row r="351">
          <cell r="B351">
            <v>1731</v>
          </cell>
        </row>
        <row r="352">
          <cell r="B352">
            <v>1732</v>
          </cell>
        </row>
        <row r="353">
          <cell r="B353">
            <v>1733</v>
          </cell>
        </row>
        <row r="354">
          <cell r="B354">
            <v>1734</v>
          </cell>
        </row>
        <row r="355">
          <cell r="B355">
            <v>1735</v>
          </cell>
        </row>
        <row r="356">
          <cell r="B356">
            <v>1736</v>
          </cell>
        </row>
        <row r="357">
          <cell r="B357">
            <v>1737</v>
          </cell>
        </row>
        <row r="358">
          <cell r="B358">
            <v>1738</v>
          </cell>
        </row>
        <row r="359">
          <cell r="B359">
            <v>1739</v>
          </cell>
        </row>
        <row r="360">
          <cell r="B360">
            <v>1740</v>
          </cell>
        </row>
        <row r="361">
          <cell r="B361">
            <v>1741</v>
          </cell>
        </row>
        <row r="362">
          <cell r="B362">
            <v>1742</v>
          </cell>
        </row>
        <row r="363">
          <cell r="B363">
            <v>1743</v>
          </cell>
        </row>
        <row r="364">
          <cell r="B364">
            <v>1744</v>
          </cell>
        </row>
        <row r="365">
          <cell r="B365">
            <v>1745</v>
          </cell>
        </row>
        <row r="366">
          <cell r="B366">
            <v>1746</v>
          </cell>
        </row>
        <row r="367">
          <cell r="B367">
            <v>1747</v>
          </cell>
        </row>
        <row r="368">
          <cell r="B368">
            <v>1748</v>
          </cell>
        </row>
        <row r="369">
          <cell r="B369">
            <v>1749</v>
          </cell>
        </row>
        <row r="370">
          <cell r="B370">
            <v>1750</v>
          </cell>
        </row>
        <row r="371">
          <cell r="B371">
            <v>1751</v>
          </cell>
        </row>
        <row r="372">
          <cell r="B372">
            <v>1752</v>
          </cell>
        </row>
        <row r="373">
          <cell r="B373">
            <v>1753</v>
          </cell>
        </row>
        <row r="374">
          <cell r="B374">
            <v>1754</v>
          </cell>
        </row>
        <row r="375">
          <cell r="B375">
            <v>1755</v>
          </cell>
        </row>
        <row r="376">
          <cell r="B376">
            <v>1756</v>
          </cell>
        </row>
        <row r="377">
          <cell r="B377">
            <v>1757</v>
          </cell>
        </row>
        <row r="378">
          <cell r="B378">
            <v>1758</v>
          </cell>
        </row>
        <row r="379">
          <cell r="B379">
            <v>1759</v>
          </cell>
        </row>
        <row r="380">
          <cell r="B380">
            <v>1760</v>
          </cell>
        </row>
        <row r="381">
          <cell r="B381">
            <v>1761</v>
          </cell>
        </row>
        <row r="382">
          <cell r="B382">
            <v>1762</v>
          </cell>
        </row>
        <row r="383">
          <cell r="B383">
            <v>1763</v>
          </cell>
        </row>
        <row r="384">
          <cell r="B384">
            <v>1764</v>
          </cell>
        </row>
        <row r="385">
          <cell r="B385">
            <v>1765</v>
          </cell>
        </row>
        <row r="386">
          <cell r="B386">
            <v>1766</v>
          </cell>
        </row>
        <row r="387">
          <cell r="B387">
            <v>1767</v>
          </cell>
        </row>
        <row r="388">
          <cell r="B388">
            <v>1768</v>
          </cell>
        </row>
        <row r="389">
          <cell r="B389">
            <v>1769</v>
          </cell>
        </row>
        <row r="390">
          <cell r="B390">
            <v>1801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ОТ № пример"/>
      <sheetName val="Методика заполнения формата"/>
      <sheetName val="ЛОТ №5"/>
      <sheetName val="Стоимость партии"/>
      <sheetName val="Реестр ВМ Перфосистемы"/>
      <sheetName val="10126-10130 ПП"/>
      <sheetName val="Реестр ВМ"/>
      <sheetName val="Реестр ВМ Перфосистемы."/>
      <sheetName val="Список"/>
      <sheetName val="Общий перечень к прейскуран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I3" t="str">
            <v>0-60 м</v>
          </cell>
        </row>
        <row r="4">
          <cell r="I4" t="str">
            <v>0-150</v>
          </cell>
        </row>
        <row r="5">
          <cell r="I5" t="str">
            <v>0-360</v>
          </cell>
        </row>
        <row r="6">
          <cell r="I6" t="str">
            <v>0-500</v>
          </cell>
        </row>
        <row r="7">
          <cell r="I7" t="str">
            <v>0-700</v>
          </cell>
        </row>
        <row r="8">
          <cell r="I8" t="str">
            <v>0-800</v>
          </cell>
        </row>
        <row r="9">
          <cell r="I9" t="str">
            <v>0-1000</v>
          </cell>
        </row>
        <row r="10">
          <cell r="I10" t="str">
            <v>0-1200</v>
          </cell>
        </row>
        <row r="11">
          <cell r="I11" t="str">
            <v>0-1500</v>
          </cell>
        </row>
        <row r="12">
          <cell r="I12" t="str">
            <v>0-900 м</v>
          </cell>
        </row>
        <row r="13">
          <cell r="I13" t="str">
            <v>0-1400 м</v>
          </cell>
        </row>
        <row r="14">
          <cell r="I14" t="str">
            <v>0-2000 м</v>
          </cell>
        </row>
        <row r="15">
          <cell r="I15" t="str">
            <v>до 2000 м</v>
          </cell>
        </row>
        <row r="16">
          <cell r="I16" t="str">
            <v>2001-2500</v>
          </cell>
        </row>
        <row r="17">
          <cell r="I17" t="str">
            <v>2501-3000</v>
          </cell>
        </row>
        <row r="18">
          <cell r="I18" t="str">
            <v>3001-3500</v>
          </cell>
        </row>
        <row r="19">
          <cell r="I19" t="str">
            <v>3501-4000</v>
          </cell>
        </row>
        <row r="20">
          <cell r="I20" t="str">
            <v>4001-4500</v>
          </cell>
        </row>
        <row r="21">
          <cell r="I21" t="str">
            <v>4501-5000</v>
          </cell>
        </row>
        <row r="22">
          <cell r="I22" t="str">
            <v>объём до 10 куб.м</v>
          </cell>
        </row>
        <row r="23">
          <cell r="I23" t="str">
            <v>объём до 20 куб.м</v>
          </cell>
        </row>
        <row r="24">
          <cell r="I24" t="str">
            <v>объём до 40 куб.м</v>
          </cell>
        </row>
        <row r="25">
          <cell r="I25" t="str">
            <v>объём до 60 куб.м</v>
          </cell>
        </row>
      </sheetData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Лист1"/>
      <sheetName val="ПДПС"/>
      <sheetName val="9.999"/>
      <sheetName val="ПУ"/>
      <sheetName val="1.402"/>
      <sheetName val="1.404.1"/>
      <sheetName val="2.105"/>
      <sheetName val="1.401.1"/>
      <sheetName val="1.401.2"/>
      <sheetName val="1.402.3"/>
      <sheetName val="ПБ"/>
      <sheetName val="1.411.1"/>
      <sheetName val="1.411.2"/>
      <sheetName val="1.404.2"/>
      <sheetName val="1.404.3"/>
      <sheetName val="2.302"/>
      <sheetName val="2.303"/>
      <sheetName val="1.401.3"/>
      <sheetName val="1.401.4"/>
      <sheetName val="9.990"/>
      <sheetName val="9.991"/>
      <sheetName val="1.402.2"/>
      <sheetName val="1.404.5"/>
      <sheetName val="1.401.5"/>
      <sheetName val="1.411.3"/>
      <sheetName val="1.412"/>
      <sheetName val="3.428"/>
      <sheetName val="1.403"/>
      <sheetName val="1.407"/>
      <sheetName val="1.407.2"/>
      <sheetName val="1.409"/>
      <sheetName val="1.409.1"/>
      <sheetName val="1.421"/>
      <sheetName val="9.996"/>
      <sheetName val="1.405.1"/>
      <sheetName val="1.405.2"/>
      <sheetName val="1.405.3"/>
      <sheetName val="3.433"/>
      <sheetName val="1.407.1"/>
      <sheetName val="1.410"/>
      <sheetName val="1.408"/>
      <sheetName val="1.408.2"/>
      <sheetName val="1.424"/>
      <sheetName val="9.992"/>
      <sheetName val="9.993"/>
      <sheetName val="9.994"/>
      <sheetName val="9.995"/>
      <sheetName val="1.406"/>
      <sheetName val="Параметры"/>
      <sheetName val="СтавкиНалогов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>
        <row r="12">
          <cell r="A12">
            <v>1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  <cell r="K12">
            <v>11</v>
          </cell>
          <cell r="L12">
            <v>12</v>
          </cell>
          <cell r="M12">
            <v>13</v>
          </cell>
          <cell r="N12">
            <v>14</v>
          </cell>
          <cell r="O12">
            <v>15</v>
          </cell>
          <cell r="P12">
            <v>16</v>
          </cell>
          <cell r="Q12">
            <v>17</v>
          </cell>
          <cell r="R12">
            <v>18</v>
          </cell>
          <cell r="S12">
            <v>19</v>
          </cell>
          <cell r="T12">
            <v>20</v>
          </cell>
          <cell r="U12">
            <v>21</v>
          </cell>
        </row>
        <row r="13">
          <cell r="A13">
            <v>400</v>
          </cell>
          <cell r="B13" t="str">
            <v>Экспорт нефтепродуктов</v>
          </cell>
          <cell r="D13">
            <v>10000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1564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D14">
            <v>10000</v>
          </cell>
          <cell r="J14">
            <v>1564</v>
          </cell>
        </row>
      </sheetData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авила"/>
      <sheetName val="Справочник"/>
      <sheetName val=" Типы сделок и перечни"/>
      <sheetName val="Результат"/>
    </sheetNames>
    <sheetDataSet>
      <sheetData sheetId="0" refreshError="1"/>
      <sheetData sheetId="1" refreshError="1">
        <row r="16">
          <cell r="B16" t="str">
            <v>открытый способ ПДО/open RFP</v>
          </cell>
        </row>
        <row r="17">
          <cell r="B17" t="str">
            <v>закрытый способ ПДО/closed RFP</v>
          </cell>
        </row>
        <row r="18">
          <cell r="B18" t="str">
            <v>внеконкурсный выбор/Single source</v>
          </cell>
        </row>
        <row r="19">
          <cell r="B19" t="str">
            <v>ЛФО/FAL</v>
          </cell>
        </row>
        <row r="20">
          <cell r="B20" t="str">
            <v>Прочее/Other</v>
          </cell>
        </row>
        <row r="23">
          <cell r="B23" t="str">
            <v>ДЗУ П1</v>
          </cell>
        </row>
        <row r="24">
          <cell r="B24" t="str">
            <v>ДЗУ П2</v>
          </cell>
        </row>
        <row r="25">
          <cell r="B25" t="str">
            <v>ДОУ П3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ан"/>
      <sheetName val="титул "/>
      <sheetName val="Основные проектные данные"/>
      <sheetName val="Сводный сметный расчёт"/>
      <sheetName val="Индексы"/>
      <sheetName val="Свод"/>
      <sheetName val="шкала"/>
      <sheetName val="2.1М15м"/>
      <sheetName val="2.1.1М15м"/>
      <sheetName val="Пр2(2)тр-каМ15м"/>
      <sheetName val="2.2Д15м"/>
      <sheetName val="2.2.1 Д15м"/>
      <sheetName val="Пр2(2)тр-каД15м"/>
      <sheetName val="2.1 (2)"/>
      <sheetName val="2.1.1.(2)"/>
      <sheetName val="2.1.2"/>
      <sheetName val="3.1"/>
      <sheetName val="3.1.1"/>
      <sheetName val="3.2"/>
      <sheetName val="3.2.1"/>
      <sheetName val="4.1"/>
      <sheetName val="4.1.1"/>
      <sheetName val="4.4"/>
      <sheetName val="4.4.1"/>
      <sheetName val="6.1"/>
      <sheetName val="6.2"/>
      <sheetName val="9.2"/>
      <sheetName val="Пр1аморт"/>
      <sheetName val="Пр2хим"/>
      <sheetName val="Пр2(2)тр-ка"/>
      <sheetName val="Пр3матЗч"/>
      <sheetName val="Пр4накл"/>
      <sheetName val="Пр5дол"/>
      <sheetName val="Пр6авиа"/>
      <sheetName val="Пр7всп"/>
      <sheetName val="Пр8дтБал"/>
      <sheetName val="Пр8дтвсп"/>
    </sheetNames>
    <sheetDataSet>
      <sheetData sheetId="0">
        <row r="67">
          <cell r="B67">
            <v>7.56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"/>
      <sheetName val="Key Indicators"/>
      <sheetName val="Chart"/>
      <sheetName val="IS Year"/>
      <sheetName val="Cons WC"/>
      <sheetName val="CapEx"/>
      <sheetName val="Stampage"/>
      <sheetName val="Overheads"/>
      <sheetName val="Sales Assumpt"/>
      <sheetName val="Milling Asumpt"/>
      <sheetName val="Milling Invent"/>
      <sheetName val="MillCOS"/>
      <sheetName val="RW Sales"/>
      <sheetName val="RW Stock Model"/>
      <sheetName val="Vytegra"/>
      <sheetName val="Harv Volume"/>
      <sheetName val="Purch Assumpt"/>
      <sheetName val="RWCOS"/>
      <sheetName val="SalesCos Assumpt"/>
      <sheetName val="DirCos Assumpt"/>
      <sheetName val="Harv Assumpt"/>
      <sheetName val="RW Mix"/>
      <sheetName val="Бюджет годовой"/>
      <sheetName val="Зплата"/>
      <sheetName val="Свод(Энергонеф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5">
          <cell r="C15" t="str">
            <v>Брусовое  домостроение</v>
          </cell>
        </row>
      </sheetData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. д."/>
      <sheetName val="ЦП"/>
      <sheetName val="К"/>
      <sheetName val="1.411.1"/>
    </sheetNames>
    <sheetDataSet>
      <sheetData sheetId="0" refreshError="1">
        <row r="136">
          <cell r="C136">
            <v>0.35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. д."/>
      <sheetName val="Исх_ д_"/>
      <sheetName val="1.411.1"/>
    </sheetNames>
    <sheetDataSet>
      <sheetData sheetId="0" refreshError="1">
        <row r="139">
          <cell r="C139">
            <v>0.2</v>
          </cell>
        </row>
      </sheetData>
      <sheetData sheetId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  <sheetName val="sapactivexlhiddensheet"/>
      <sheetName val="коэф"/>
    </sheetNames>
    <sheetDataSet>
      <sheetData sheetId="0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"/>
      <sheetName val="Исх. д."/>
      <sheetName val="ЦП"/>
      <sheetName val="&quot;ПАКК&quot;"/>
      <sheetName val="ТКС"/>
      <sheetName val="Комплектация"/>
      <sheetName val="cм_процессинг"/>
      <sheetName val="ДС"/>
      <sheetName val="Давал."/>
      <sheetName val="СС"/>
      <sheetName val="Собст. (коэф.)"/>
      <sheetName val="см_ПТБХ"/>
      <sheetName val="см_свод"/>
      <sheetName val="Налоги"/>
      <sheetName val="прибыль"/>
      <sheetName val="Расчет прибыли  с  расшифр."/>
      <sheetName val="Пр"/>
      <sheetName val="Инфл"/>
      <sheetName val="Услуги"/>
      <sheetName val="РП"/>
      <sheetName val="Полн.тов.пр."/>
      <sheetName val="Эксп.р-ды"/>
      <sheetName val="Нефть"/>
      <sheetName val="Июль"/>
      <sheetName val="Курс $"/>
      <sheetName val="Список"/>
    </sheetNames>
    <sheetDataSet>
      <sheetData sheetId="0" refreshError="1">
        <row r="12">
          <cell r="A12" t="str">
            <v>Налог на прибыль</v>
          </cell>
        </row>
        <row r="19">
          <cell r="A19" t="str">
            <v>Убыток на 1 т давльческой нефти (тыс. руб.)</v>
          </cell>
          <cell r="B19" t="str">
            <v>K</v>
          </cell>
          <cell r="C19">
            <v>42.891310028128238</v>
          </cell>
          <cell r="D19">
            <v>18.95428655179639</v>
          </cell>
          <cell r="E19">
            <v>27.139244484333403</v>
          </cell>
          <cell r="F19" t="e">
            <v>#REF!</v>
          </cell>
          <cell r="G19">
            <v>0</v>
          </cell>
          <cell r="H19" t="e">
            <v>#REF!</v>
          </cell>
          <cell r="I19">
            <v>0</v>
          </cell>
          <cell r="J19">
            <v>0</v>
          </cell>
          <cell r="K19" t="e">
            <v>#REF!</v>
          </cell>
          <cell r="L19">
            <v>0</v>
          </cell>
          <cell r="M19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потенциал"/>
      <sheetName val="JOE(для нов скв)"/>
      <sheetName val="Сутки"/>
      <sheetName val="Лист3"/>
      <sheetName val="EKDEB90"/>
      <sheetName val="Дополнительно"/>
      <sheetName val="Исходные данные"/>
      <sheetName val="Параметры"/>
      <sheetName val="СУТТ"/>
      <sheetName val="Данные"/>
      <sheetName val="ГИБДД (Р) (копия)"/>
      <sheetName val="темп"/>
      <sheetName val="data"/>
      <sheetName val="мсн"/>
      <sheetName val="дан"/>
      <sheetName val="Смета"/>
      <sheetName val="стат.пар"/>
      <sheetName val="прил № 3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T"/>
      <sheetName val="BPAS"/>
      <sheetName val="ANALIZ"/>
      <sheetName val="УБЫТКИ"/>
      <sheetName val="ОПЕР"/>
      <sheetName val="коэф97"/>
      <sheetName val="к коэф.97"/>
      <sheetName val="ФПОК"/>
      <sheetName val="НЗП"/>
      <sheetName val="Баланс"/>
      <sheetName val="Анализ "/>
      <sheetName val="ДСП"/>
    </sheetNames>
    <sheetDataSet>
      <sheetData sheetId="0">
        <row r="1">
          <cell r="A1" t="str">
            <v>1. Баланс предприятия (млн.руб.)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ариант1_безНовыхРабот"/>
      <sheetName val="Вариант1_безНовыхРабот (2)"/>
      <sheetName val="Вариант2_полный"/>
      <sheetName val="Вариант2_полный (2)"/>
      <sheetName val="персонал"/>
      <sheetName val="План затрат"/>
      <sheetName val=" свод "/>
      <sheetName val="6.2"/>
      <sheetName val="Параметры"/>
      <sheetName val="Индив.СБК"/>
      <sheetName val="Ноябрьск"/>
      <sheetName val="Diff_Other"/>
      <sheetName val="Вспом_лист"/>
      <sheetName val="Cash_Rez"/>
      <sheetName val="Appendix 1"/>
      <sheetName val="Коэф_затрат"/>
      <sheetName val="ДНС-4,ДНС-5(ЦДНГ-6)"/>
      <sheetName val="мат и зч"/>
      <sheetName val="стат.пар"/>
      <sheetName val="СУТТ"/>
      <sheetName val="Лист данных"/>
      <sheetName val="Лист0"/>
      <sheetName val="Субп_свод"/>
      <sheetName val="ЛЧ"/>
      <sheetName val="Inpu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v2)"/>
      <sheetName val="Печ"/>
      <sheetName val="2002(v1) "/>
      <sheetName val="2004(v1)"/>
      <sheetName val="2002-03(v2)"/>
      <sheetName val="2002-03(v1)"/>
      <sheetName val="I"/>
      <sheetName val="Гр5(о)"/>
      <sheetName val="Inventories as of 03.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ПЦ-база-1"/>
      <sheetName val="ИПЦ-(ц вар)"/>
      <sheetName val="food-расч"/>
      <sheetName val="df13-17"/>
      <sheetName val="Мир _цен"/>
      <sheetName val="ИЦПМЭР"/>
      <sheetName val="vec"/>
      <sheetName val="df08-12"/>
      <sheetName val="печ-1-СPI"/>
      <sheetName val="печ-1-def"/>
      <sheetName val="уг-маз"/>
      <sheetName val="электро"/>
      <sheetName val="деф-2030"/>
      <sheetName val="пч-2030"/>
      <sheetName val="2030-ИПЦ"/>
      <sheetName val="df18-30 "/>
      <sheetName val="печ-1-8-10(4)"/>
      <sheetName val="ИПЦ-без"/>
      <sheetName val="df04-07"/>
      <sheetName val="ИПЦ-2"/>
      <sheetName val="электр - 21.04-д03"/>
      <sheetName val="ИПЦ-7,5-о"/>
      <sheetName val="Лист1"/>
      <sheetName val="Лист2"/>
      <sheetName val="ИПЦ-(2)"/>
      <sheetName val="ИПЦ-(3 вар-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ый статус ПКО, МСК"/>
      <sheetName val="Статус по критичным "/>
      <sheetName val="Статус по некритичным "/>
      <sheetName val="Потребность"/>
      <sheetName val="Инфляция"/>
      <sheetName val="Восток"/>
      <sheetName val="Ангара"/>
      <sheetName val="Оренбург"/>
      <sheetName val="Сахалин"/>
      <sheetName val="Хантос"/>
      <sheetName val="Шельф"/>
      <sheetName val="Муравленко"/>
      <sheetName val="Мессояха"/>
      <sheetName val="ННГ"/>
      <sheetName val="НП"/>
      <sheetName val="Исходник"/>
      <sheetName val="Рабоч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D5" t="str">
            <v>ДОГОВОР</v>
          </cell>
        </row>
        <row r="6">
          <cell r="D6" t="str">
            <v>ДС</v>
          </cell>
        </row>
        <row r="7">
          <cell r="D7" t="str">
            <v>ПРИЛОЖЕНИЕ</v>
          </cell>
        </row>
        <row r="8">
          <cell r="D8" t="str">
            <v>ИНОЕ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кументы"/>
      <sheetName val="ПДПС"/>
      <sheetName val="ПУ"/>
      <sheetName val="ПУ1"/>
      <sheetName val="ПБ"/>
      <sheetName val="9.989"/>
      <sheetName val="1.406"/>
      <sheetName val="1.406.2"/>
      <sheetName val="1.401"/>
      <sheetName val="1.401.2"/>
      <sheetName val="1.401.3"/>
      <sheetName val="1.401.4"/>
      <sheetName val="1.401.5"/>
      <sheetName val="1.402"/>
      <sheetName val="1.403"/>
      <sheetName val="1.404.1"/>
      <sheetName val="1.404.2"/>
      <sheetName val="1.404.3"/>
      <sheetName val="1.404.5"/>
      <sheetName val="1.405"/>
      <sheetName val="1.405.2"/>
      <sheetName val="1.405.3"/>
      <sheetName val="1.407"/>
      <sheetName val="1.407.2"/>
      <sheetName val="1.408"/>
      <sheetName val="1.408.2"/>
      <sheetName val="1.409"/>
      <sheetName val="1.410"/>
      <sheetName val="1.412"/>
      <sheetName val="1.421"/>
      <sheetName val="1.424"/>
      <sheetName val="2.105"/>
      <sheetName val="2.302"/>
      <sheetName val="2.303"/>
      <sheetName val="2.303.1"/>
      <sheetName val="9.990"/>
      <sheetName val="9.991"/>
      <sheetName val="9.992"/>
      <sheetName val="9.993"/>
      <sheetName val="9.994"/>
      <sheetName val="9.995"/>
      <sheetName val="9.996"/>
      <sheetName val="9.999"/>
      <sheetName val="Параметры"/>
      <sheetName val="СтавкиНалог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ный статус ПКО, МСК"/>
      <sheetName val="Статус по критичным "/>
      <sheetName val="Статус по некритичным "/>
      <sheetName val="Инфляция"/>
      <sheetName val="Восток"/>
      <sheetName val="Ангара"/>
      <sheetName val="Оренбург"/>
      <sheetName val="Сахалин"/>
      <sheetName val="Хантос"/>
      <sheetName val="Шельф"/>
      <sheetName val="Муравленко"/>
      <sheetName val="Мессояха"/>
      <sheetName val="ННГ"/>
      <sheetName val="НП"/>
      <sheetName val="Исходник"/>
      <sheetName val="Рабоч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G5" t="str">
            <v>ДА</v>
          </cell>
        </row>
        <row r="6">
          <cell r="G6" t="str">
            <v>НЕТ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Ввод"/>
      <sheetName val="ГРП"/>
      <sheetName val="ПМД"/>
      <sheetName val="РИР"/>
      <sheetName val="Возвраты и приобщения"/>
      <sheetName val="Прочие"/>
      <sheetName val="Свод"/>
      <sheetName val="Свод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LAN7"/>
    </sheetNames>
    <definedNames>
      <definedName name="ТЭК"/>
    </defined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главление"/>
      <sheetName val="Замечания"/>
      <sheetName val="2.1.11."/>
      <sheetName val="2.1.111."/>
      <sheetName val="2.1.112."/>
      <sheetName val="2.1.113."/>
      <sheetName val="2.1.114."/>
      <sheetName val="2.1.12."/>
      <sheetName val="2.1.121."/>
      <sheetName val="2.1.122."/>
      <sheetName val="2.1.124"/>
      <sheetName val="2.1.58."/>
      <sheetName val="1.1.11."/>
      <sheetName val="1.1.111."/>
      <sheetName val="1.1.112."/>
      <sheetName val="1.1.113."/>
      <sheetName val="1.1.114."/>
      <sheetName val="1.1.12."/>
      <sheetName val="1.1.121."/>
      <sheetName val="1.1.122"/>
      <sheetName val="1.1.124."/>
      <sheetName val="1.1.13."/>
      <sheetName val="1.1.131."/>
      <sheetName val="1.1.134."/>
      <sheetName val="3.1.11."/>
      <sheetName val="3.1.111."/>
      <sheetName val="3.1.112."/>
      <sheetName val="3.1.113."/>
      <sheetName val="3.1.114."/>
      <sheetName val="3.1.12."/>
      <sheetName val="3.1.121."/>
      <sheetName val="3.1.122."/>
      <sheetName val="3.1.124."/>
      <sheetName val="3.1.13."/>
      <sheetName val="3.1.131."/>
      <sheetName val="3.1.134."/>
      <sheetName val="4.1.11."/>
      <sheetName val="4.1.111."/>
      <sheetName val="4.1.112."/>
      <sheetName val="4.1.113."/>
      <sheetName val="4.1.114."/>
      <sheetName val="4.1.12."/>
      <sheetName val="4.1.121."/>
      <sheetName val="4.1.122."/>
      <sheetName val="4.1.124."/>
      <sheetName val="4.1.13."/>
      <sheetName val="4.1.131."/>
      <sheetName val="4.1.134."/>
      <sheetName val="2.1.47."/>
      <sheetName val="2.1.471."/>
      <sheetName val="2.1.472."/>
      <sheetName val="2.1.473."/>
      <sheetName val="2.1.461."/>
      <sheetName val="2.1.4611."/>
      <sheetName val="2.1.4612"/>
      <sheetName val="2.1.4613"/>
      <sheetName val="2.1.4614"/>
      <sheetName val="2.1.463."/>
      <sheetName val="2.1.4631"/>
      <sheetName val="2.1.462."/>
      <sheetName val="2.1.4621."/>
      <sheetName val="2.1.464."/>
      <sheetName val="2.1.465."/>
      <sheetName val="2.1.4651. "/>
      <sheetName val="2.1.466."/>
      <sheetName val="4.1.48."/>
      <sheetName val="4.1.50."/>
      <sheetName val="4.1.46."/>
      <sheetName val="4.1.47."/>
      <sheetName val="4.1.49."/>
      <sheetName val="4.1.57."/>
      <sheetName val="1.1.14."/>
      <sheetName val="1.1.141."/>
      <sheetName val="1.1.1411"/>
      <sheetName val="1.1.142."/>
      <sheetName val="1.1.1421."/>
      <sheetName val="1.1.1422."/>
      <sheetName val="1.1.1423."/>
      <sheetName val="1.1.143."/>
      <sheetName val="1.1.1431."/>
      <sheetName val="1.1.144."/>
      <sheetName val="1.1.145."/>
      <sheetName val="1.1.15."/>
      <sheetName val="1.1.151."/>
      <sheetName val="1.1.16."/>
      <sheetName val="1.1.161."/>
      <sheetName val="1.1.164."/>
      <sheetName val="3.1.14."/>
      <sheetName val="3.1.141."/>
      <sheetName val="3.1.1411."/>
      <sheetName val="3.1.142."/>
      <sheetName val="3.1.1421."/>
      <sheetName val="3.1.1422."/>
      <sheetName val="3.1.1423."/>
      <sheetName val="3.1.143."/>
      <sheetName val="3.1.1431."/>
      <sheetName val="3.1.144."/>
      <sheetName val="3.1.145."/>
      <sheetName val="3.1.15."/>
      <sheetName val="3.1.151."/>
      <sheetName val="3.1.16."/>
      <sheetName val="3.1.161."/>
      <sheetName val="4.1.14."/>
      <sheetName val="4.1.141."/>
      <sheetName val="4.1.1411."/>
      <sheetName val="4.1.142."/>
      <sheetName val="4.1.1421."/>
      <sheetName val="4.1.1422."/>
      <sheetName val="4.1.1423."/>
      <sheetName val="4.1.143."/>
      <sheetName val="4.1.1431."/>
      <sheetName val="4.1.144."/>
      <sheetName val="4.1.145."/>
      <sheetName val="4.1.15."/>
      <sheetName val="4.1.151."/>
      <sheetName val="4.1.16."/>
      <sheetName val="4.1.161."/>
      <sheetName val="2.2.21."/>
      <sheetName val="2.2.22."/>
      <sheetName val="2.2.23."/>
      <sheetName val="1.2.21."/>
      <sheetName val="1.2.22."/>
      <sheetName val="1.2.23."/>
      <sheetName val="1.2.24."/>
      <sheetName val="1.2.25."/>
      <sheetName val="3.2.21."/>
      <sheetName val="3.2.22."/>
      <sheetName val="3.2.23."/>
      <sheetName val="3.2.24."/>
      <sheetName val="3.2.25."/>
      <sheetName val="4.2.21."/>
      <sheetName val="4.2.22."/>
      <sheetName val="4.2.23."/>
      <sheetName val="4.2.24."/>
      <sheetName val="4.2.25."/>
      <sheetName val="2.2.43."/>
      <sheetName val="2.2.431."/>
      <sheetName val="4.2.56."/>
      <sheetName val="4.2.51."/>
      <sheetName val="1.2.26."/>
      <sheetName val="1.2.261."/>
      <sheetName val="1.2.27."/>
      <sheetName val="1.2.28."/>
      <sheetName val="3.2.58"/>
      <sheetName val="3.2.59"/>
      <sheetName val="3.2.26."/>
      <sheetName val="3.2.261."/>
      <sheetName val="3.2.27."/>
      <sheetName val="3.2.28."/>
      <sheetName val="4.2.26."/>
      <sheetName val="4.2.261."/>
      <sheetName val="4.2.27."/>
      <sheetName val="4.2.28."/>
      <sheetName val="4.2.43."/>
      <sheetName val="4.2.41."/>
      <sheetName val="4.2.42."/>
      <sheetName val="4.2.45."/>
      <sheetName val="4.2.44."/>
      <sheetName val="3.3.31."/>
      <sheetName val="3.2.29."/>
      <sheetName val="3.2.32."/>
      <sheetName val="3.3.33."/>
      <sheetName val="3.3.34."/>
      <sheetName val="3.3.35."/>
      <sheetName val="3.3.36."/>
      <sheetName val="3.3.37."/>
      <sheetName val="4.3.52."/>
      <sheetName val="4.1.53."/>
      <sheetName val="4.1.54."/>
      <sheetName val="4.3.55."/>
      <sheetName val="100"/>
      <sheetName val="200"/>
      <sheetName val="200 (2)"/>
      <sheetName val="300"/>
      <sheetName val="300 (2)"/>
      <sheetName val="400"/>
      <sheetName val="налоги"/>
      <sheetName val="смета_ППУ"/>
      <sheetName val="Лист2"/>
      <sheetName val="Лист3"/>
      <sheetName val="3_3_31_"/>
      <sheetName val="Свод по подразделениям"/>
      <sheetName val="АУП"/>
      <sheetName val="1. ИСУ"/>
      <sheetName val="97 счет"/>
      <sheetName val="2. АСУ ТП"/>
      <sheetName val="3. Локальные ИС и ПП"/>
      <sheetName val="4. Выч.техника"/>
      <sheetName val="5. Связь"/>
      <sheetName val="6. Информ. безопасность"/>
      <sheetName val="7. Информ. обеспечение"/>
      <sheetName val="Служба транспорта и Сопр"/>
      <sheetName val="Проверка"/>
      <sheetName val="свод"/>
      <sheetName val="предприятия"/>
      <sheetName val="Формы планов 9.72"/>
      <sheetName val="1.411.1"/>
      <sheetName val="1.401.2"/>
      <sheetName val="Цеховые"/>
      <sheetName val="KEY"/>
      <sheetName val="Пояснение "/>
      <sheetName val="TasAt"/>
      <sheetName val="Коррект на торг"/>
      <sheetName val="2_1_11_"/>
      <sheetName val="2_1_111_"/>
      <sheetName val="2_1_112_"/>
      <sheetName val="2_1_113_"/>
      <sheetName val="2_1_114_"/>
      <sheetName val="2_1_12_"/>
      <sheetName val="2_1_121_"/>
      <sheetName val="2_1_122_"/>
      <sheetName val="2_1_124"/>
      <sheetName val="2_1_58_"/>
      <sheetName val="1_1_11_"/>
      <sheetName val="1_1_111_"/>
      <sheetName val="1_1_112_"/>
      <sheetName val="1_1_113_"/>
      <sheetName val="1_1_114_"/>
      <sheetName val="1_1_12_"/>
      <sheetName val="1_1_121_"/>
      <sheetName val="1_1_122"/>
      <sheetName val="1_1_124_"/>
      <sheetName val="1_1_13_"/>
      <sheetName val="1_1_131_"/>
      <sheetName val="1_1_134_"/>
      <sheetName val="3_1_11_"/>
      <sheetName val="3_1_111_"/>
      <sheetName val="3_1_112_"/>
      <sheetName val="3_1_113_"/>
      <sheetName val="3_1_114_"/>
      <sheetName val="3_1_12_"/>
      <sheetName val="3_1_121_"/>
      <sheetName val="3_1_122_"/>
      <sheetName val="3_1_124_"/>
      <sheetName val="3_1_13_"/>
      <sheetName val="3_1_131_"/>
      <sheetName val="3_1_134_"/>
      <sheetName val="4_1_11_"/>
      <sheetName val="4_1_111_"/>
      <sheetName val="4_1_112_"/>
      <sheetName val="4_1_113_"/>
      <sheetName val="4_1_114_"/>
      <sheetName val="4_1_12_"/>
      <sheetName val="4_1_121_"/>
      <sheetName val="4_1_122_"/>
      <sheetName val="4_1_124_"/>
      <sheetName val="4_1_13_"/>
      <sheetName val="4_1_131_"/>
      <sheetName val="4_1_134_"/>
      <sheetName val="2_1_47_"/>
      <sheetName val="2_1_471_"/>
      <sheetName val="2_1_472_"/>
      <sheetName val="2_1_473_"/>
      <sheetName val="2_1_461_"/>
      <sheetName val="2_1_4611_"/>
      <sheetName val="2_1_4612"/>
      <sheetName val="2_1_4613"/>
      <sheetName val="2_1_4614"/>
      <sheetName val="2_1_463_"/>
      <sheetName val="2_1_4631"/>
      <sheetName val="2_1_462_"/>
      <sheetName val="2_1_4621_"/>
      <sheetName val="2_1_464_"/>
      <sheetName val="2_1_465_"/>
      <sheetName val="2_1_4651__"/>
      <sheetName val="2_1_466_"/>
      <sheetName val="4_1_48_"/>
      <sheetName val="4_1_50_"/>
      <sheetName val="4_1_46_"/>
      <sheetName val="4_1_47_"/>
      <sheetName val="4_1_49_"/>
      <sheetName val="4_1_57_"/>
      <sheetName val="1_1_14_"/>
      <sheetName val="1_1_141_"/>
      <sheetName val="1_1_1411"/>
      <sheetName val="1_1_142_"/>
      <sheetName val="1_1_1421_"/>
      <sheetName val="1_1_1422_"/>
      <sheetName val="1_1_1423_"/>
      <sheetName val="1_1_143_"/>
      <sheetName val="1_1_1431_"/>
      <sheetName val="1_1_144_"/>
      <sheetName val="1_1_145_"/>
      <sheetName val="1_1_15_"/>
      <sheetName val="1_1_151_"/>
      <sheetName val="1_1_16_"/>
      <sheetName val="1_1_161_"/>
      <sheetName val="1_1_164_"/>
      <sheetName val="3_1_14_"/>
      <sheetName val="3_1_141_"/>
      <sheetName val="3_1_1411_"/>
      <sheetName val="3_1_142_"/>
      <sheetName val="3_1_1421_"/>
      <sheetName val="3_1_1422_"/>
      <sheetName val="3_1_1423_"/>
      <sheetName val="3_1_143_"/>
      <sheetName val="3_1_1431_"/>
      <sheetName val="3_1_144_"/>
      <sheetName val="3_1_145_"/>
      <sheetName val="3_1_15_"/>
      <sheetName val="3_1_151_"/>
      <sheetName val="3_1_16_"/>
      <sheetName val="3_1_161_"/>
      <sheetName val="4_1_14_"/>
      <sheetName val="4_1_141_"/>
      <sheetName val="4_1_1411_"/>
      <sheetName val="4_1_142_"/>
      <sheetName val="4_1_1421_"/>
      <sheetName val="4_1_1422_"/>
      <sheetName val="4_1_1423_"/>
      <sheetName val="4_1_143_"/>
      <sheetName val="4_1_1431_"/>
      <sheetName val="4_1_144_"/>
      <sheetName val="4_1_145_"/>
      <sheetName val="4_1_15_"/>
      <sheetName val="4_1_151_"/>
      <sheetName val="4_1_16_"/>
      <sheetName val="4_1_161_"/>
      <sheetName val="2_2_21_"/>
      <sheetName val="2_2_22_"/>
      <sheetName val="2_2_23_"/>
      <sheetName val="1_2_21_"/>
      <sheetName val="1_2_22_"/>
      <sheetName val="1_2_23_"/>
      <sheetName val="1_2_24_"/>
      <sheetName val="1_2_25_"/>
      <sheetName val="3_2_21_"/>
      <sheetName val="3_2_22_"/>
      <sheetName val="3_2_23_"/>
      <sheetName val="3_2_24_"/>
      <sheetName val="3_2_25_"/>
      <sheetName val="4_2_21_"/>
      <sheetName val="4_2_22_"/>
      <sheetName val="4_2_23_"/>
      <sheetName val="4_2_24_"/>
      <sheetName val="4_2_25_"/>
      <sheetName val="2_2_43_"/>
      <sheetName val="2_2_431_"/>
      <sheetName val="4_2_56_"/>
      <sheetName val="4_2_51_"/>
      <sheetName val="1_2_26_"/>
      <sheetName val="1_2_261_"/>
      <sheetName val="1_2_27_"/>
      <sheetName val="1_2_28_"/>
      <sheetName val="3_2_58"/>
      <sheetName val="3_2_59"/>
      <sheetName val="3_2_26_"/>
      <sheetName val="3_2_261_"/>
      <sheetName val="3_2_27_"/>
      <sheetName val="3_2_28_"/>
      <sheetName val="4_2_26_"/>
      <sheetName val="4_2_261_"/>
      <sheetName val="4_2_27_"/>
      <sheetName val="4_2_28_"/>
      <sheetName val="4_2_43_"/>
      <sheetName val="4_2_41_"/>
      <sheetName val="4_2_42_"/>
      <sheetName val="4_2_45_"/>
      <sheetName val="4_2_44_"/>
      <sheetName val="3_3_31_1"/>
      <sheetName val="3_2_29_"/>
      <sheetName val="3_2_32_"/>
      <sheetName val="3_3_33_"/>
      <sheetName val="3_3_34_"/>
      <sheetName val="3_3_35_"/>
      <sheetName val="3_3_36_"/>
      <sheetName val="3_3_37_"/>
      <sheetName val="4_3_52_"/>
      <sheetName val="4_1_53_"/>
      <sheetName val="4_1_54_"/>
      <sheetName val="4_3_55_"/>
      <sheetName val="200_(2)"/>
      <sheetName val="300_(2)"/>
      <sheetName val="Свод_по_подразделениям"/>
      <sheetName val="1__ИСУ"/>
      <sheetName val="97_счет"/>
      <sheetName val="2__АСУ_ТП"/>
      <sheetName val="3__Локальные_ИС_и_ПП"/>
      <sheetName val="4__Выч_техника"/>
      <sheetName val="5__Связь"/>
      <sheetName val="6__Информ__безопасность"/>
      <sheetName val="7__Информ__обеспечение"/>
      <sheetName val="Служба_транспорта_и_Сопр"/>
      <sheetName val="Формы_планов_9_72"/>
      <sheetName val="1_411_1"/>
      <sheetName val="1_401_2"/>
      <sheetName val="Пояснение_"/>
      <sheetName val="Коррект_на_торг"/>
      <sheetName val="СПРАВОЧНИК НФ"/>
      <sheetName val="Ф2_1 Бюджет доходов и расходов"/>
      <sheetName val="2_1_11_1"/>
      <sheetName val="2_1_111_1"/>
      <sheetName val="2_1_112_1"/>
      <sheetName val="2_1_113_1"/>
      <sheetName val="2_1_114_1"/>
      <sheetName val="2_1_12_1"/>
      <sheetName val="2_1_121_1"/>
      <sheetName val="2_1_122_1"/>
      <sheetName val="2_1_1241"/>
      <sheetName val="2_1_58_1"/>
      <sheetName val="1_1_11_1"/>
      <sheetName val="1_1_111_1"/>
      <sheetName val="1_1_112_1"/>
      <sheetName val="1_1_113_1"/>
      <sheetName val="1_1_114_1"/>
      <sheetName val="1_1_12_1"/>
      <sheetName val="1_1_121_1"/>
      <sheetName val="1_1_1221"/>
      <sheetName val="1_1_124_1"/>
      <sheetName val="1_1_13_1"/>
      <sheetName val="1_1_131_1"/>
      <sheetName val="1_1_134_1"/>
      <sheetName val="3_1_11_1"/>
      <sheetName val="3_1_111_1"/>
      <sheetName val="3_1_112_1"/>
      <sheetName val="3_1_113_1"/>
      <sheetName val="3_1_114_1"/>
      <sheetName val="3_1_12_1"/>
      <sheetName val="3_1_121_1"/>
      <sheetName val="3_1_122_1"/>
      <sheetName val="3_1_124_1"/>
      <sheetName val="3_1_13_1"/>
      <sheetName val="3_1_131_1"/>
      <sheetName val="3_1_134_1"/>
      <sheetName val="4_1_11_1"/>
      <sheetName val="4_1_111_1"/>
      <sheetName val="4_1_112_1"/>
      <sheetName val="4_1_113_1"/>
      <sheetName val="4_1_114_1"/>
      <sheetName val="4_1_12_1"/>
      <sheetName val="4_1_121_1"/>
      <sheetName val="4_1_122_1"/>
      <sheetName val="4_1_124_1"/>
      <sheetName val="4_1_13_1"/>
      <sheetName val="4_1_131_1"/>
      <sheetName val="4_1_134_1"/>
      <sheetName val="2_1_47_1"/>
      <sheetName val="2_1_471_1"/>
      <sheetName val="2_1_472_1"/>
      <sheetName val="2_1_473_1"/>
      <sheetName val="2_1_461_1"/>
      <sheetName val="2_1_4611_1"/>
      <sheetName val="2_1_46121"/>
      <sheetName val="2_1_46131"/>
      <sheetName val="2_1_46141"/>
      <sheetName val="2_1_463_1"/>
      <sheetName val="2_1_46311"/>
      <sheetName val="2_1_462_1"/>
      <sheetName val="2_1_4621_1"/>
      <sheetName val="2_1_464_1"/>
      <sheetName val="2_1_465_1"/>
      <sheetName val="2_1_4651__1"/>
      <sheetName val="2_1_466_1"/>
      <sheetName val="4_1_48_1"/>
      <sheetName val="4_1_50_1"/>
      <sheetName val="4_1_46_1"/>
      <sheetName val="4_1_47_1"/>
      <sheetName val="4_1_49_1"/>
      <sheetName val="4_1_57_1"/>
      <sheetName val="1_1_14_1"/>
      <sheetName val="1_1_141_1"/>
      <sheetName val="1_1_14111"/>
      <sheetName val="1_1_142_1"/>
      <sheetName val="1_1_1421_1"/>
      <sheetName val="1_1_1422_1"/>
      <sheetName val="1_1_1423_1"/>
      <sheetName val="1_1_143_1"/>
      <sheetName val="1_1_1431_1"/>
      <sheetName val="1_1_144_1"/>
      <sheetName val="1_1_145_1"/>
      <sheetName val="1_1_15_1"/>
      <sheetName val="1_1_151_1"/>
      <sheetName val="1_1_16_1"/>
      <sheetName val="1_1_161_1"/>
      <sheetName val="1_1_164_1"/>
      <sheetName val="3_1_14_1"/>
      <sheetName val="3_1_141_1"/>
      <sheetName val="3_1_1411_1"/>
      <sheetName val="3_1_142_1"/>
      <sheetName val="3_1_1421_1"/>
      <sheetName val="3_1_1422_1"/>
      <sheetName val="3_1_1423_1"/>
      <sheetName val="3_1_143_1"/>
      <sheetName val="3_1_1431_1"/>
      <sheetName val="3_1_144_1"/>
      <sheetName val="3_1_145_1"/>
      <sheetName val="3_1_15_1"/>
      <sheetName val="3_1_151_1"/>
      <sheetName val="3_1_16_1"/>
      <sheetName val="3_1_161_1"/>
      <sheetName val="4_1_14_1"/>
      <sheetName val="4_1_141_1"/>
      <sheetName val="4_1_1411_1"/>
      <sheetName val="4_1_142_1"/>
      <sheetName val="4_1_1421_1"/>
      <sheetName val="4_1_1422_1"/>
      <sheetName val="4_1_1423_1"/>
      <sheetName val="4_1_143_1"/>
      <sheetName val="4_1_1431_1"/>
      <sheetName val="4_1_144_1"/>
      <sheetName val="4_1_145_1"/>
      <sheetName val="4_1_15_1"/>
      <sheetName val="4_1_151_1"/>
      <sheetName val="4_1_16_1"/>
      <sheetName val="4_1_161_1"/>
      <sheetName val="2_2_21_1"/>
      <sheetName val="2_2_22_1"/>
      <sheetName val="2_2_23_1"/>
      <sheetName val="1_2_21_1"/>
      <sheetName val="1_2_22_1"/>
      <sheetName val="1_2_23_1"/>
      <sheetName val="1_2_24_1"/>
      <sheetName val="1_2_25_1"/>
      <sheetName val="3_2_21_1"/>
      <sheetName val="3_2_22_1"/>
      <sheetName val="3_2_23_1"/>
      <sheetName val="3_2_24_1"/>
      <sheetName val="3_2_25_1"/>
      <sheetName val="4_2_21_1"/>
      <sheetName val="4_2_22_1"/>
      <sheetName val="4_2_23_1"/>
      <sheetName val="4_2_24_1"/>
      <sheetName val="4_2_25_1"/>
      <sheetName val="2_2_43_1"/>
      <sheetName val="2_2_431_1"/>
      <sheetName val="4_2_56_1"/>
      <sheetName val="4_2_51_1"/>
      <sheetName val="1_2_26_1"/>
      <sheetName val="1_2_261_1"/>
      <sheetName val="1_2_27_1"/>
      <sheetName val="1_2_28_1"/>
      <sheetName val="3_2_581"/>
      <sheetName val="3_2_591"/>
      <sheetName val="3_2_26_1"/>
      <sheetName val="3_2_261_1"/>
      <sheetName val="3_2_27_1"/>
      <sheetName val="3_2_28_1"/>
      <sheetName val="4_2_26_1"/>
      <sheetName val="4_2_261_1"/>
      <sheetName val="4_2_27_1"/>
      <sheetName val="4_2_28_1"/>
      <sheetName val="4_2_43_1"/>
      <sheetName val="4_2_41_1"/>
      <sheetName val="4_2_42_1"/>
      <sheetName val="4_2_45_1"/>
      <sheetName val="4_2_44_1"/>
      <sheetName val="3_3_31_2"/>
      <sheetName val="3_2_29_1"/>
      <sheetName val="3_2_32_1"/>
      <sheetName val="3_3_33_1"/>
      <sheetName val="3_3_34_1"/>
      <sheetName val="3_3_35_1"/>
      <sheetName val="3_3_36_1"/>
      <sheetName val="3_3_37_1"/>
      <sheetName val="4_3_52_1"/>
      <sheetName val="4_1_53_1"/>
      <sheetName val="4_1_54_1"/>
      <sheetName val="4_3_55_1"/>
      <sheetName val="200_(2)1"/>
      <sheetName val="300_(2)1"/>
      <sheetName val="Свод_по_подразделениям1"/>
      <sheetName val="1__ИСУ1"/>
      <sheetName val="97_счет1"/>
      <sheetName val="2__АСУ_ТП1"/>
      <sheetName val="3__Локальные_ИС_и_ПП1"/>
      <sheetName val="4__Выч_техника1"/>
      <sheetName val="5__Связь1"/>
      <sheetName val="6__Информ__безопасность1"/>
      <sheetName val="7__Информ__обеспечение1"/>
      <sheetName val="Служба_транспорта_и_Сопр1"/>
      <sheetName val="Формы_планов_9_721"/>
      <sheetName val="1_411_11"/>
      <sheetName val="1_401_21"/>
      <sheetName val="Пояснение_1"/>
      <sheetName val="Коррект_на_торг1"/>
      <sheetName val="ФА_FCF Нефтехимия"/>
      <sheetName val="НВВ утв тарифы"/>
      <sheetName val="СЦЕНАРН УСЛ"/>
      <sheetName val="2002(v2)"/>
      <sheetName val="Подрядч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>
        <row r="17">
          <cell r="A17">
            <v>1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</row>
        <row r="18">
          <cell r="A18">
            <v>10</v>
          </cell>
          <cell r="B18" t="str">
            <v>Долгосрочные кредиты</v>
          </cell>
        </row>
        <row r="19">
          <cell r="A19">
            <v>101</v>
          </cell>
          <cell r="B19" t="str">
            <v>основной долг</v>
          </cell>
        </row>
        <row r="20">
          <cell r="A20">
            <v>1011</v>
          </cell>
          <cell r="C20" t="str">
            <v>Предприятия  группы</v>
          </cell>
        </row>
        <row r="21">
          <cell r="A21" t="str">
            <v>1011.1</v>
          </cell>
          <cell r="C21" t="str">
            <v>ЛУКОЙЛ-Интернешнл</v>
          </cell>
        </row>
        <row r="22">
          <cell r="A22" t="str">
            <v>1011.2</v>
          </cell>
          <cell r="C22" t="str">
            <v>…</v>
          </cell>
        </row>
        <row r="23">
          <cell r="A23" t="str">
            <v>1011.3</v>
          </cell>
        </row>
        <row r="24">
          <cell r="A24">
            <v>1012</v>
          </cell>
          <cell r="C24" t="str">
            <v>Предприятия ЛУКОЙЛ</v>
          </cell>
        </row>
        <row r="25">
          <cell r="A25" t="str">
            <v>1012.1</v>
          </cell>
          <cell r="C25" t="str">
            <v>ЛУКОЙЛ-Петролеум</v>
          </cell>
        </row>
        <row r="26">
          <cell r="A26" t="str">
            <v>1012.2</v>
          </cell>
          <cell r="C26" t="str">
            <v>…</v>
          </cell>
        </row>
        <row r="27">
          <cell r="A27" t="str">
            <v>1012.3</v>
          </cell>
        </row>
        <row r="28">
          <cell r="A28">
            <v>1013</v>
          </cell>
          <cell r="C28" t="str">
            <v>Прочие контрагенты</v>
          </cell>
        </row>
        <row r="29">
          <cell r="A29" t="str">
            <v>1013.1</v>
          </cell>
          <cell r="C29" t="str">
            <v>…</v>
          </cell>
        </row>
        <row r="30">
          <cell r="A30" t="str">
            <v>1013.2</v>
          </cell>
          <cell r="C30" t="str">
            <v>…</v>
          </cell>
        </row>
        <row r="31">
          <cell r="A31">
            <v>102</v>
          </cell>
          <cell r="B31" t="str">
            <v>проценты</v>
          </cell>
        </row>
        <row r="32">
          <cell r="A32">
            <v>1021</v>
          </cell>
          <cell r="C32" t="str">
            <v>Предприятия  группы</v>
          </cell>
        </row>
        <row r="33">
          <cell r="A33" t="str">
            <v>1021.1</v>
          </cell>
          <cell r="C33" t="str">
            <v>ЛУКОЙЛ-Интернешнл</v>
          </cell>
        </row>
        <row r="34">
          <cell r="A34" t="str">
            <v>1021.2</v>
          </cell>
          <cell r="C34" t="str">
            <v>…</v>
          </cell>
        </row>
        <row r="35">
          <cell r="A35" t="str">
            <v>1021.3</v>
          </cell>
        </row>
        <row r="36">
          <cell r="A36">
            <v>1022</v>
          </cell>
          <cell r="C36" t="str">
            <v>Предприятия ЛУКОЙЛ</v>
          </cell>
        </row>
        <row r="37">
          <cell r="A37" t="str">
            <v>1022.1</v>
          </cell>
          <cell r="C37" t="str">
            <v>ЛУКОЙЛ-Петролеум</v>
          </cell>
        </row>
        <row r="38">
          <cell r="A38" t="str">
            <v>1022.2</v>
          </cell>
          <cell r="C38" t="str">
            <v>…</v>
          </cell>
        </row>
        <row r="39">
          <cell r="A39" t="str">
            <v>1022.3</v>
          </cell>
        </row>
        <row r="40">
          <cell r="A40">
            <v>1023</v>
          </cell>
          <cell r="C40" t="str">
            <v>Прочие контрагенты</v>
          </cell>
        </row>
        <row r="41">
          <cell r="A41" t="str">
            <v>1023.1</v>
          </cell>
          <cell r="C41" t="str">
            <v>…</v>
          </cell>
        </row>
        <row r="42">
          <cell r="A42" t="str">
            <v>1023.2</v>
          </cell>
          <cell r="C42" t="str">
            <v>…</v>
          </cell>
        </row>
        <row r="43">
          <cell r="A43">
            <v>20</v>
          </cell>
          <cell r="B43" t="str">
            <v>Краткосрочные кредиты</v>
          </cell>
        </row>
        <row r="44">
          <cell r="A44">
            <v>201</v>
          </cell>
          <cell r="B44" t="str">
            <v>основной долг</v>
          </cell>
        </row>
        <row r="45">
          <cell r="A45">
            <v>2011</v>
          </cell>
          <cell r="C45" t="str">
            <v>Предприятия  группы</v>
          </cell>
        </row>
        <row r="46">
          <cell r="A46" t="str">
            <v>2011.1</v>
          </cell>
          <cell r="C46" t="str">
            <v>ЛУКОЙЛ-Интернешнл</v>
          </cell>
        </row>
        <row r="47">
          <cell r="A47" t="str">
            <v>2011.2</v>
          </cell>
          <cell r="C47" t="str">
            <v>…</v>
          </cell>
        </row>
        <row r="48">
          <cell r="A48" t="str">
            <v>2011.3</v>
          </cell>
        </row>
        <row r="49">
          <cell r="A49">
            <v>2012</v>
          </cell>
          <cell r="C49" t="str">
            <v>Предприятия ЛУКОЙЛ</v>
          </cell>
        </row>
        <row r="50">
          <cell r="A50" t="str">
            <v>2012.1</v>
          </cell>
          <cell r="C50" t="str">
            <v>ЛУКОЙЛ-Петролеум</v>
          </cell>
        </row>
        <row r="51">
          <cell r="A51" t="str">
            <v>2012.2</v>
          </cell>
          <cell r="C51" t="str">
            <v>…</v>
          </cell>
        </row>
        <row r="52">
          <cell r="A52" t="str">
            <v>2012.3</v>
          </cell>
        </row>
        <row r="53">
          <cell r="A53">
            <v>2013</v>
          </cell>
          <cell r="C53" t="str">
            <v>Прочие контрагенты</v>
          </cell>
        </row>
        <row r="54">
          <cell r="A54" t="str">
            <v>2013.1</v>
          </cell>
          <cell r="C54" t="str">
            <v>…</v>
          </cell>
        </row>
        <row r="55">
          <cell r="A55" t="str">
            <v>2013.2</v>
          </cell>
          <cell r="C55" t="str">
            <v>…</v>
          </cell>
        </row>
        <row r="56">
          <cell r="A56">
            <v>202</v>
          </cell>
          <cell r="B56" t="str">
            <v>проценты</v>
          </cell>
        </row>
        <row r="57">
          <cell r="A57">
            <v>2021</v>
          </cell>
          <cell r="C57" t="str">
            <v>Предприятия  группы</v>
          </cell>
        </row>
        <row r="58">
          <cell r="A58" t="str">
            <v>2021.1</v>
          </cell>
          <cell r="C58" t="str">
            <v>ЛУКОЙЛ-Интернешнл</v>
          </cell>
        </row>
        <row r="59">
          <cell r="A59" t="str">
            <v>2021.2</v>
          </cell>
          <cell r="C59" t="str">
            <v>…</v>
          </cell>
        </row>
        <row r="60">
          <cell r="A60" t="str">
            <v>2021.3</v>
          </cell>
        </row>
        <row r="61">
          <cell r="A61">
            <v>2022</v>
          </cell>
          <cell r="C61" t="str">
            <v>Предприятия ЛУКОЙЛ</v>
          </cell>
        </row>
        <row r="62">
          <cell r="A62" t="str">
            <v>2022.1</v>
          </cell>
          <cell r="C62" t="str">
            <v>ЛУКОЙЛ-Петролеум</v>
          </cell>
        </row>
        <row r="63">
          <cell r="A63" t="str">
            <v>2022.2</v>
          </cell>
          <cell r="C63" t="str">
            <v>…</v>
          </cell>
        </row>
        <row r="64">
          <cell r="A64" t="str">
            <v>2023.1</v>
          </cell>
        </row>
        <row r="65">
          <cell r="A65">
            <v>2023</v>
          </cell>
          <cell r="C65" t="str">
            <v>Прочие контрагенты</v>
          </cell>
        </row>
        <row r="66">
          <cell r="A66" t="str">
            <v>2023.1</v>
          </cell>
          <cell r="C66" t="str">
            <v>…</v>
          </cell>
        </row>
        <row r="67">
          <cell r="A67" t="str">
            <v>2023.2</v>
          </cell>
          <cell r="C67" t="str">
            <v>…</v>
          </cell>
        </row>
        <row r="68">
          <cell r="A68">
            <v>30</v>
          </cell>
          <cell r="B68" t="str">
            <v>Долгосрочные займы</v>
          </cell>
        </row>
        <row r="69">
          <cell r="A69">
            <v>301</v>
          </cell>
          <cell r="B69" t="str">
            <v>основной долг</v>
          </cell>
        </row>
        <row r="70">
          <cell r="A70">
            <v>3011</v>
          </cell>
          <cell r="C70" t="str">
            <v>Предприятия  группы</v>
          </cell>
        </row>
        <row r="71">
          <cell r="A71" t="str">
            <v>3011.1</v>
          </cell>
          <cell r="C71" t="str">
            <v>ЛУКОЙЛ-Интернешнл</v>
          </cell>
        </row>
        <row r="72">
          <cell r="A72" t="str">
            <v>3011.2</v>
          </cell>
          <cell r="C72" t="str">
            <v>…</v>
          </cell>
        </row>
        <row r="73">
          <cell r="A73" t="str">
            <v>3011.3</v>
          </cell>
        </row>
        <row r="74">
          <cell r="A74">
            <v>3012</v>
          </cell>
          <cell r="C74" t="str">
            <v>Предприятия ЛУКОЙЛ</v>
          </cell>
        </row>
        <row r="75">
          <cell r="A75" t="str">
            <v>3012.1</v>
          </cell>
          <cell r="C75" t="str">
            <v>ЛУКОЙЛ-Петролеум</v>
          </cell>
        </row>
        <row r="76">
          <cell r="A76" t="str">
            <v>3012.2</v>
          </cell>
          <cell r="C76" t="str">
            <v>…</v>
          </cell>
        </row>
        <row r="77">
          <cell r="A77" t="str">
            <v>3012.3</v>
          </cell>
        </row>
        <row r="78">
          <cell r="A78">
            <v>3013</v>
          </cell>
          <cell r="C78" t="str">
            <v>Прочие контрагенты</v>
          </cell>
        </row>
        <row r="79">
          <cell r="A79" t="str">
            <v>3013.1</v>
          </cell>
          <cell r="C79" t="str">
            <v>…</v>
          </cell>
        </row>
        <row r="80">
          <cell r="A80" t="str">
            <v>3013.2</v>
          </cell>
          <cell r="C80" t="str">
            <v>…</v>
          </cell>
        </row>
        <row r="81">
          <cell r="A81">
            <v>302</v>
          </cell>
          <cell r="B81" t="str">
            <v>проценты</v>
          </cell>
        </row>
        <row r="82">
          <cell r="A82">
            <v>3021</v>
          </cell>
          <cell r="C82" t="str">
            <v>Предприятия  группы</v>
          </cell>
        </row>
        <row r="83">
          <cell r="A83" t="str">
            <v>3021.1</v>
          </cell>
          <cell r="C83" t="str">
            <v>ЛУКОЙЛ-Интернешнл</v>
          </cell>
        </row>
        <row r="84">
          <cell r="A84" t="str">
            <v>3021.2</v>
          </cell>
          <cell r="C84" t="str">
            <v>…</v>
          </cell>
        </row>
        <row r="85">
          <cell r="A85" t="str">
            <v>3021.3</v>
          </cell>
        </row>
        <row r="86">
          <cell r="A86">
            <v>3022</v>
          </cell>
          <cell r="C86" t="str">
            <v>Предприятия ЛУКОЙЛ</v>
          </cell>
        </row>
        <row r="87">
          <cell r="A87" t="str">
            <v>3022.1</v>
          </cell>
          <cell r="C87" t="str">
            <v>ЛУКОЙЛ-Петролеум</v>
          </cell>
        </row>
        <row r="88">
          <cell r="A88" t="str">
            <v>3022.2</v>
          </cell>
          <cell r="C88" t="str">
            <v>…</v>
          </cell>
        </row>
        <row r="89">
          <cell r="A89" t="str">
            <v>3022.3</v>
          </cell>
        </row>
        <row r="90">
          <cell r="A90">
            <v>3023</v>
          </cell>
          <cell r="C90" t="str">
            <v>Прочие контрагенты</v>
          </cell>
        </row>
        <row r="91">
          <cell r="A91" t="str">
            <v>3023.1</v>
          </cell>
          <cell r="C91" t="str">
            <v>…</v>
          </cell>
        </row>
        <row r="92">
          <cell r="A92" t="str">
            <v>3023.2</v>
          </cell>
          <cell r="C92" t="str">
            <v>…</v>
          </cell>
        </row>
        <row r="93">
          <cell r="A93">
            <v>40</v>
          </cell>
          <cell r="B93" t="str">
            <v>Краткосрочные займы</v>
          </cell>
        </row>
        <row r="94">
          <cell r="A94">
            <v>401</v>
          </cell>
          <cell r="B94" t="str">
            <v>основной долг</v>
          </cell>
        </row>
        <row r="95">
          <cell r="A95">
            <v>4011</v>
          </cell>
          <cell r="C95" t="str">
            <v>Предприятия  группы</v>
          </cell>
        </row>
        <row r="96">
          <cell r="A96" t="str">
            <v>4011.1</v>
          </cell>
          <cell r="C96" t="str">
            <v>ЛУКОЙЛ-Интернешнл</v>
          </cell>
        </row>
        <row r="97">
          <cell r="A97" t="str">
            <v>4011.2</v>
          </cell>
          <cell r="C97" t="str">
            <v>…</v>
          </cell>
        </row>
        <row r="98">
          <cell r="A98" t="str">
            <v>4011.3</v>
          </cell>
        </row>
        <row r="99">
          <cell r="A99">
            <v>4012</v>
          </cell>
          <cell r="C99" t="str">
            <v>Предприятия ЛУКОЙЛ</v>
          </cell>
        </row>
        <row r="100">
          <cell r="A100" t="str">
            <v>4012.1</v>
          </cell>
          <cell r="C100" t="str">
            <v>ЛУКОЙЛ-Петролеум</v>
          </cell>
        </row>
        <row r="101">
          <cell r="A101" t="str">
            <v>4012.2</v>
          </cell>
          <cell r="C101" t="str">
            <v>…</v>
          </cell>
        </row>
        <row r="102">
          <cell r="A102" t="str">
            <v>4012.3</v>
          </cell>
        </row>
        <row r="103">
          <cell r="A103">
            <v>4013</v>
          </cell>
          <cell r="C103" t="str">
            <v>Прочие контрагенты</v>
          </cell>
        </row>
        <row r="104">
          <cell r="A104" t="str">
            <v>4013.1</v>
          </cell>
          <cell r="C104" t="str">
            <v>…</v>
          </cell>
        </row>
        <row r="105">
          <cell r="A105" t="str">
            <v>4013.2</v>
          </cell>
          <cell r="C105" t="str">
            <v>…</v>
          </cell>
        </row>
        <row r="106">
          <cell r="A106">
            <v>402</v>
          </cell>
          <cell r="B106" t="str">
            <v>проценты</v>
          </cell>
        </row>
      </sheetData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Графики"/>
      <sheetName val="таблица руководству"/>
      <sheetName val="суточная сводка"/>
      <sheetName val="Суточная добыча за неделю"/>
      <sheetName val="Лист3"/>
      <sheetName val="СНГДУ-1"/>
      <sheetName val="Input Assumptions"/>
      <sheetName val="В работе"/>
      <sheetName val="потери по ГТМ 2003г"/>
      <sheetName val="Список ГТМ "/>
      <sheetName val="Возвраты и приобщения"/>
      <sheetName val="15 August no challenges"/>
      <sheetName val="26 July flat"/>
      <sheetName val="26 July no challenges"/>
      <sheetName val="ст ГТМ"/>
      <sheetName val="ИТОГ"/>
      <sheetName val="Остановки"/>
      <sheetName val="ВКЕ"/>
      <sheetName val="Гаршино (2)"/>
      <sheetName val="2003"/>
      <sheetName val="Ф-2"/>
      <sheetName val="Бурение"/>
      <sheetName val="обзор"/>
      <sheetName val="System"/>
      <sheetName val="Control"/>
      <sheetName val="Лист1"/>
      <sheetName val="Группы закупок - ТС"/>
      <sheetName val="MAIN_PARAMETERS"/>
      <sheetName val="Capacity"/>
      <sheetName val="Modes"/>
      <sheetName val="форма сводки"/>
      <sheetName val="производст"/>
      <sheetName val="СПРАВОЧНИК НФ"/>
      <sheetName val="NPIP"/>
      <sheetName val="PIP"/>
      <sheetName val="таблица_руководству"/>
      <sheetName val="суточная_сводка"/>
      <sheetName val="Суточная_добыча_за_неделю"/>
      <sheetName val="Input_Assumptions"/>
      <sheetName val="В_работе"/>
      <sheetName val="потери_по_ГТМ_2003г"/>
      <sheetName val="Список_ГТМ_"/>
      <sheetName val="Возвраты_и_приобщения"/>
      <sheetName val="15_August_no_challenges"/>
      <sheetName val="26_July_flat"/>
      <sheetName val="26_July_no_challenges"/>
      <sheetName val="ст_ГТМ"/>
      <sheetName val="Гаршино_(2)"/>
      <sheetName val="Группы_закупок_-_ТС"/>
      <sheetName val="форма_сводки"/>
    </sheetNames>
    <sheetDataSet>
      <sheetData sheetId="0"/>
      <sheetData sheetId="1"/>
      <sheetData sheetId="2" refreshError="1">
        <row r="1">
          <cell r="J1" t="b">
            <v>1</v>
          </cell>
        </row>
      </sheetData>
      <sheetData sheetId="3"/>
      <sheetData sheetId="4" refreshError="1">
        <row r="2">
          <cell r="L2" t="b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Значение"/>
      <sheetName val="автофильтр"/>
      <sheetName val="Рабочий"/>
      <sheetName val="Лист1"/>
      <sheetName val="Справочник"/>
      <sheetName val="Списки"/>
      <sheetName val="Настройки"/>
      <sheetName val="Данные"/>
      <sheetName val="Input"/>
      <sheetName val="Прайс"/>
      <sheetName val="Статус"/>
      <sheetName val="database"/>
      <sheetName val="Расчет начальной цены (утв. ИК "/>
      <sheetName val="Справочник (не удалять)"/>
      <sheetName val="Лист2"/>
      <sheetName val="График 1131 "/>
      <sheetName val="Май"/>
      <sheetName val="Тендер"/>
      <sheetName val="RSOILBAL"/>
      <sheetName val="БД"/>
      <sheetName val="П"/>
      <sheetName val="OPTERMISERstevemay05mar04+102DK"/>
      <sheetName val="Лист3"/>
      <sheetName val="Исход."/>
      <sheetName val="2018г"/>
      <sheetName val="Свод лот"/>
      <sheetName val="Прайс_КГРП"/>
      <sheetName val="Справочно"/>
      <sheetName val="БД_общ"/>
      <sheetName val="Классификатор отказов"/>
      <sheetName val="БД_доп"/>
      <sheetName val="Справочник ЦФО"/>
      <sheetName val="График"/>
      <sheetName val="нормативные сроки"/>
      <sheetName val="КТ-115 (версия 13.0)"/>
      <sheetName val="Ставки и расценки"/>
      <sheetName val="Sheet3"/>
      <sheetName val="июн"/>
      <sheetName val="vs"/>
      <sheetName val="Классификаторы"/>
      <sheetName val="1"/>
      <sheetName val="Справочники"/>
      <sheetName val="Список для шаблона"/>
      <sheetName val="Смета"/>
      <sheetName val="вспом Списки"/>
      <sheetName val="Комментарии ЦОУЗ к формированию"/>
      <sheetName val="Справочники (2)"/>
      <sheetName val="7. Costs"/>
      <sheetName val="Groupings"/>
      <sheetName val="список"/>
      <sheetName val="Дебиторы"/>
      <sheetName val="#ССЫЛКА"/>
      <sheetName val="Список (2)"/>
      <sheetName val="2003г."/>
      <sheetName val="НМЦ II (вывоз НСЖ 20-21)"/>
      <sheetName val="SOW"/>
      <sheetName val="PnL CPS"/>
      <sheetName val="Product Revenue"/>
      <sheetName val="Quotes"/>
      <sheetName val="Equip Rental&amp;Depreciation"/>
      <sheetName val="M&amp;S"/>
      <sheetName val="НС"/>
      <sheetName val="Transportation"/>
      <sheetName val="Service Revenue"/>
      <sheetName val="#¡REF"/>
      <sheetName val="Параметры_i"/>
      <sheetName val="Параметры"/>
      <sheetName val="Инструкция"/>
      <sheetName val="АТК-86_00089"/>
      <sheetName val="text"/>
      <sheetName val="Издержки обращения"/>
      <sheetName val="Расчет_начальной_цены_(утв__ИК_"/>
      <sheetName val="Справочник_(не_удалять)"/>
      <sheetName val="График_1131_"/>
      <sheetName val="Исход_"/>
      <sheetName val="Свод_лот"/>
      <sheetName val="Классификатор_отказов"/>
      <sheetName val="Справочник_ЦФО"/>
      <sheetName val="нормативные_сроки"/>
      <sheetName val="КТ-115_(версия_13_0)"/>
      <sheetName val="Ставки_и_расценки"/>
      <sheetName val="Список_для_шаблона"/>
      <sheetName val="вспом_Списки"/>
      <sheetName val="Комментарии_ЦОУЗ_к_формированию"/>
      <sheetName val="декабрь"/>
      <sheetName val="Tabulation Specification"/>
      <sheetName val="Условия по ТЗ (скрыть)"/>
      <sheetName val="ТУ Хакасия Переработка"/>
      <sheetName val="предлаг. - Премия 33%+ПН "/>
      <sheetName val="ТУ Хакасия Переработка (2)"/>
      <sheetName val="vec"/>
      <sheetName val="Справочник ЭЦН"/>
      <sheetName val="Справочник по пластам"/>
      <sheetName val="Расчет_начальной_цены_(утв__ИК1"/>
      <sheetName val="Справочник_(не_удалять)1"/>
      <sheetName val="График_1131_1"/>
      <sheetName val="Исход_1"/>
      <sheetName val="Свод_лот1"/>
      <sheetName val="Классификатор_отказов1"/>
      <sheetName val="Справочник_ЦФО1"/>
      <sheetName val="нормативные_сроки1"/>
      <sheetName val="КТ-115_(версия_13_0)1"/>
      <sheetName val="Ставки_и_расценки1"/>
      <sheetName val="Список_для_шаблона1"/>
      <sheetName val="вспом_Списки1"/>
      <sheetName val="Комментарии_ЦОУЗ_к_формировани1"/>
      <sheetName val="Справочники_(2)"/>
      <sheetName val="7__Costs"/>
      <sheetName val="Список_(2)"/>
      <sheetName val="2003г_"/>
      <sheetName val="НМЦ_II_(вывоз_НСЖ_20-21)"/>
      <sheetName val="PnL_CPS"/>
      <sheetName val="Product_Revenue"/>
      <sheetName val="Equip_Rental&amp;Depreciation"/>
      <sheetName val="Service_Revenue"/>
      <sheetName val="Издержки_обращения"/>
      <sheetName val="Tabulation_Specification"/>
      <sheetName val="Условия_по_ТЗ_(скрыть)"/>
      <sheetName val="ТУ_Хакасия_Переработка"/>
      <sheetName val="предлаг__-_Премия_33%+ПН_"/>
      <sheetName val="ТУ_Хакасия_Переработка_(2)"/>
      <sheetName val="база"/>
      <sheetName val="авиа "/>
      <sheetName val="Списки и формулы"/>
      <sheetName val="Факт Dink-Inv 2004"/>
      <sheetName val="Номенклатурные группы"/>
      <sheetName val="Тер коэф (сортировка)"/>
      <sheetName val="ооо &quot; нпрс-1&quot; (ктрс и прочие)"/>
      <sheetName val="Hyperionlink"/>
      <sheetName val="RnM"/>
      <sheetName val="Downstream1 2YNORM"/>
      <sheetName val="RefiningnMarketing new"/>
      <sheetName val="rollforward"/>
      <sheetName val="analysis"/>
      <sheetName val="Категории DB"/>
      <sheetName val="опт"/>
      <sheetName val="СТАВКИ_I"/>
      <sheetName val="col 21169"/>
      <sheetName val="TRAFFIC CALC"/>
      <sheetName val="TRAFFIC PARM"/>
      <sheetName val="ECONOMIC DATA"/>
      <sheetName val="XLR_NoRangeSheet"/>
      <sheetName val="proforma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3">
          <cell r="A13">
            <v>6</v>
          </cell>
        </row>
      </sheetData>
      <sheetData sheetId="61">
        <row r="13">
          <cell r="A13">
            <v>6</v>
          </cell>
        </row>
      </sheetData>
      <sheetData sheetId="62">
        <row r="13">
          <cell r="A13">
            <v>6</v>
          </cell>
        </row>
      </sheetData>
      <sheetData sheetId="63">
        <row r="13">
          <cell r="A13">
            <v>6</v>
          </cell>
        </row>
      </sheetData>
      <sheetData sheetId="64">
        <row r="13">
          <cell r="A13">
            <v>6</v>
          </cell>
        </row>
      </sheetData>
      <sheetData sheetId="65">
        <row r="13">
          <cell r="A13">
            <v>6</v>
          </cell>
        </row>
      </sheetData>
      <sheetData sheetId="66">
        <row r="13">
          <cell r="A13">
            <v>6</v>
          </cell>
        </row>
      </sheetData>
      <sheetData sheetId="67">
        <row r="13">
          <cell r="A13">
            <v>6</v>
          </cell>
        </row>
      </sheetData>
      <sheetData sheetId="68">
        <row r="13">
          <cell r="A13">
            <v>6</v>
          </cell>
        </row>
      </sheetData>
      <sheetData sheetId="69" refreshError="1"/>
      <sheetData sheetId="70" refreshError="1"/>
      <sheetData sheetId="71">
        <row r="13">
          <cell r="A13">
            <v>6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>
        <row r="13">
          <cell r="A13">
            <v>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3">
          <cell r="A13">
            <v>6</v>
          </cell>
        </row>
      </sheetData>
      <sheetData sheetId="114">
        <row r="13">
          <cell r="A13">
            <v>6</v>
          </cell>
        </row>
      </sheetData>
      <sheetData sheetId="115">
        <row r="13">
          <cell r="A13">
            <v>6</v>
          </cell>
        </row>
      </sheetData>
      <sheetData sheetId="116">
        <row r="13">
          <cell r="A13">
            <v>6</v>
          </cell>
        </row>
      </sheetData>
      <sheetData sheetId="117">
        <row r="13">
          <cell r="A13">
            <v>6</v>
          </cell>
        </row>
      </sheetData>
      <sheetData sheetId="118">
        <row r="13">
          <cell r="A13">
            <v>6</v>
          </cell>
        </row>
      </sheetData>
      <sheetData sheetId="119">
        <row r="13">
          <cell r="A13">
            <v>6</v>
          </cell>
        </row>
      </sheetData>
      <sheetData sheetId="120">
        <row r="13">
          <cell r="A13">
            <v>6</v>
          </cell>
        </row>
      </sheetData>
      <sheetData sheetId="121">
        <row r="13">
          <cell r="A13">
            <v>4</v>
          </cell>
        </row>
      </sheetData>
      <sheetData sheetId="122">
        <row r="13">
          <cell r="A13">
            <v>4</v>
          </cell>
        </row>
      </sheetData>
      <sheetData sheetId="123"/>
      <sheetData sheetId="124">
        <row r="13">
          <cell r="A13">
            <v>4</v>
          </cell>
        </row>
      </sheetData>
      <sheetData sheetId="125">
        <row r="13">
          <cell r="A13">
            <v>4</v>
          </cell>
        </row>
      </sheetData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Лист3"/>
      <sheetName val="Останов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аграмма4"/>
      <sheetName val="Лист1"/>
      <sheetName val="График"/>
      <sheetName val="1 - Cash Flow"/>
      <sheetName val="1 - Cash Flow (2)"/>
      <sheetName val="1 - P&amp;L"/>
      <sheetName val="вар_1"/>
      <sheetName val="БУ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>
        <row r="2">
          <cell r="D2">
            <v>650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vables"/>
      <sheetName val="1241199"/>
      <sheetName val="1245199"/>
      <sheetName val="1246001"/>
      <sheetName val="1246199"/>
      <sheetName val="ES_revenue"/>
      <sheetName val="counters"/>
      <sheetName val="DATABASE"/>
      <sheetName val="STAT&quot;D&quot;"/>
      <sheetName val="XP104-Dec10"/>
      <sheetName val="Cover Page"/>
      <sheetName val="FX rates"/>
      <sheetName val="Capex"/>
      <sheetName val="C1-AN"/>
      <sheetName val="C1-DW"/>
      <sheetName val="C1-GP"/>
      <sheetName val="C1-GQ"/>
      <sheetName val="C1-IP"/>
      <sheetName val="C1-SC"/>
      <sheetName val="C1-SF"/>
      <sheetName val="C1-WT"/>
      <sheetName val="C1"/>
      <sheetName val="Extract"/>
      <sheetName val="ExtractL6"/>
      <sheetName val="A2"/>
      <sheetName val="C2"/>
      <sheetName val="C3"/>
      <sheetName val="RapCSR"/>
      <sheetName val="Net Income Statement"/>
      <sheetName val="RapRev"/>
      <sheetName val="LOCAL -  S702"/>
      <sheetName val="2012001"/>
      <sheetName val="EAF"/>
      <sheetName val="FEA"/>
      <sheetName val="LAM"/>
      <sheetName val="MEA"/>
      <sheetName val="Menu"/>
      <sheetName val="NAM"/>
      <sheetName val="Total"/>
      <sheetName val="Cover_Page"/>
      <sheetName val="FX_rates"/>
      <sheetName val="Net_Income_Statement"/>
      <sheetName val="LOCAL_-__S702"/>
      <sheetName val="mfDesc"/>
      <sheetName val="mfControl"/>
      <sheetName val="DEBIT NOTE"/>
      <sheetName val="sheetControl"/>
      <sheetName val="Cover_Page1"/>
      <sheetName val="FX_rates1"/>
      <sheetName val="Net_Income_Statement1"/>
      <sheetName val="LOCAL_-__S7021"/>
      <sheetName val="DEBIT_NOTE"/>
      <sheetName val="Cover_Page2"/>
      <sheetName val="FX_rates2"/>
      <sheetName val="Net_Income_Statement2"/>
      <sheetName val="LOCAL_-__S7022"/>
      <sheetName val="DEBIT_NOTE1"/>
      <sheetName val="Cover_Page3"/>
      <sheetName val="FX_rates3"/>
      <sheetName val="Net_Income_Statement3"/>
      <sheetName val="LOCAL_-__S7023"/>
      <sheetName val="DEBIT_NOTE2"/>
      <sheetName val="Cover_Page4"/>
      <sheetName val="FX_rates4"/>
      <sheetName val="Net_Income_Statement4"/>
      <sheetName val="LOCAL_-__S7024"/>
      <sheetName val="DEBIT_NOTE3"/>
      <sheetName val="Sheet1"/>
      <sheetName val="Data"/>
      <sheetName val="Exchange Rate"/>
      <sheetName val="SUMMARY"/>
      <sheetName val="FULL"/>
      <sheetName val="Purchase"/>
      <sheetName val="DATOS"/>
      <sheetName val="Top"/>
      <sheetName val="Cover_Page5"/>
      <sheetName val="FX_rates5"/>
      <sheetName val="Net_Income_Statement5"/>
      <sheetName val="LOCAL_-__S7025"/>
      <sheetName val="DEBIT_NOTE4"/>
      <sheetName val="Pri (g)"/>
      <sheetName val="statoil"/>
      <sheetName val="Cover_Page6"/>
      <sheetName val="FX_rates6"/>
      <sheetName val="Net_Income_Statement6"/>
      <sheetName val="LOCAL_-__S7026"/>
      <sheetName val="DEBIT_NOTE5"/>
      <sheetName val="Exchange_Rate"/>
      <sheetName val="Pri_(g)"/>
      <sheetName val="Cover_Page7"/>
      <sheetName val="FX_rates7"/>
      <sheetName val="Net_Income_Statement7"/>
      <sheetName val="LOCAL_-__S7027"/>
      <sheetName val="DEBIT_NOTE6"/>
      <sheetName val="Exchange_Rate1"/>
      <sheetName val="Pri_(g)1"/>
      <sheetName val="Parámetros"/>
      <sheetName val="Cover_Page8"/>
      <sheetName val="FX_rates8"/>
      <sheetName val="Net_Income_Statement8"/>
      <sheetName val="LOCAL_-__S7028"/>
      <sheetName val="DEBIT_NOTE7"/>
      <sheetName val="Exchange_Rate2"/>
      <sheetName val="Pri_(g)2"/>
      <sheetName val="Db - House"/>
      <sheetName val="Ch - DBASE"/>
      <sheetName val="Cover_Page9"/>
      <sheetName val="FX_rates9"/>
      <sheetName val="Net_Income_Statement9"/>
      <sheetName val="LOCAL_-__S7029"/>
      <sheetName val="DEBIT_NOTE8"/>
      <sheetName val="Exchange_Rate3"/>
      <sheetName val="Pri_(g)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E813B-4F93-4115-AB7F-1F5CCCB9D301}">
  <sheetPr>
    <pageSetUpPr autoPageBreaks="0" fitToPage="1"/>
  </sheetPr>
  <dimension ref="A1:AI26"/>
  <sheetViews>
    <sheetView showGridLines="0" zoomScale="84" zoomScaleNormal="84" workbookViewId="0">
      <selection activeCell="L28" sqref="L28"/>
    </sheetView>
  </sheetViews>
  <sheetFormatPr defaultColWidth="12.7109375" defaultRowHeight="12.75" x14ac:dyDescent="0.2"/>
  <cols>
    <col min="1" max="1" width="0.7109375" style="130" customWidth="1"/>
    <col min="2" max="2" width="1.7109375" style="130" customWidth="1"/>
    <col min="3" max="3" width="15.85546875" style="130" customWidth="1"/>
    <col min="4" max="4" width="1.42578125" style="130" customWidth="1"/>
    <col min="5" max="5" width="60.7109375" style="136" customWidth="1"/>
    <col min="6" max="7" width="12.7109375" style="170" customWidth="1"/>
    <col min="8" max="8" width="13.85546875" style="170" customWidth="1"/>
    <col min="9" max="16" width="11.7109375" style="130" customWidth="1"/>
    <col min="17" max="17" width="12" style="130" customWidth="1"/>
    <col min="18" max="28" width="11.7109375" style="130" customWidth="1"/>
    <col min="29" max="30" width="16.7109375" style="130" customWidth="1"/>
    <col min="31" max="31" width="1.85546875" style="130" customWidth="1"/>
    <col min="32" max="32" width="0.140625" style="130" customWidth="1"/>
    <col min="33" max="16384" width="12.7109375" style="130"/>
  </cols>
  <sheetData>
    <row r="1" spans="1:35" s="121" customFormat="1" ht="15.75" x14ac:dyDescent="0.25">
      <c r="A1" s="120"/>
      <c r="C1" s="122" t="s">
        <v>348</v>
      </c>
      <c r="D1" s="122"/>
      <c r="E1" s="123"/>
      <c r="F1" s="124"/>
      <c r="G1" s="124"/>
      <c r="H1" s="124"/>
    </row>
    <row r="2" spans="1:35" s="121" customFormat="1" ht="15.75" x14ac:dyDescent="0.25">
      <c r="A2" s="120"/>
      <c r="C2" s="125" t="s">
        <v>302</v>
      </c>
      <c r="D2" s="125"/>
      <c r="E2" s="126"/>
      <c r="F2" s="127"/>
      <c r="G2" s="127"/>
      <c r="H2" s="127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</row>
    <row r="3" spans="1:35" s="121" customFormat="1" ht="15.75" x14ac:dyDescent="0.25">
      <c r="A3" s="120"/>
      <c r="C3" s="125" t="s">
        <v>303</v>
      </c>
      <c r="D3" s="125"/>
      <c r="E3" s="126"/>
      <c r="F3" s="127"/>
      <c r="G3" s="127"/>
      <c r="H3" s="127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</row>
    <row r="4" spans="1:35" s="121" customFormat="1" ht="15.75" x14ac:dyDescent="0.25">
      <c r="A4" s="120"/>
      <c r="C4" s="125" t="s">
        <v>349</v>
      </c>
      <c r="D4" s="125"/>
      <c r="E4" s="126"/>
      <c r="F4" s="127"/>
      <c r="G4" s="127"/>
      <c r="H4" s="127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</row>
    <row r="5" spans="1:35" s="121" customFormat="1" ht="15.75" x14ac:dyDescent="0.25">
      <c r="A5" s="120"/>
      <c r="C5" s="125" t="s">
        <v>363</v>
      </c>
      <c r="D5" s="125"/>
      <c r="E5" s="126"/>
      <c r="F5" s="127"/>
      <c r="G5" s="127"/>
      <c r="H5" s="127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</row>
    <row r="6" spans="1:35" s="121" customFormat="1" ht="15.75" x14ac:dyDescent="0.25">
      <c r="A6" s="120"/>
      <c r="C6" s="125" t="s">
        <v>304</v>
      </c>
      <c r="D6" s="125"/>
      <c r="E6" s="126"/>
      <c r="F6" s="127"/>
      <c r="G6" s="127"/>
      <c r="H6" s="127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ht="23.25" x14ac:dyDescent="0.25">
      <c r="A7" s="129"/>
      <c r="C7" s="131"/>
      <c r="D7" s="131"/>
      <c r="E7" s="132"/>
      <c r="F7" s="300" t="s">
        <v>361</v>
      </c>
      <c r="G7" s="300"/>
      <c r="H7" s="300"/>
      <c r="I7" s="300"/>
      <c r="J7" s="300"/>
      <c r="K7" s="133"/>
      <c r="L7" s="133"/>
      <c r="M7" s="279">
        <v>0</v>
      </c>
      <c r="N7" s="281"/>
      <c r="O7" s="280">
        <v>0</v>
      </c>
      <c r="P7" s="281"/>
      <c r="Q7" s="280">
        <v>0</v>
      </c>
      <c r="R7" s="281"/>
      <c r="S7" s="280">
        <v>0</v>
      </c>
      <c r="T7" s="281"/>
      <c r="U7" s="280">
        <v>0</v>
      </c>
      <c r="V7" s="281"/>
      <c r="W7" s="280">
        <v>0</v>
      </c>
      <c r="X7" s="281"/>
      <c r="Y7" s="280">
        <v>0</v>
      </c>
      <c r="Z7" s="282"/>
      <c r="AA7" s="280">
        <v>0</v>
      </c>
      <c r="AB7" s="134"/>
      <c r="AC7" s="135"/>
      <c r="AD7" s="135"/>
    </row>
    <row r="8" spans="1:35" ht="3.75" customHeight="1" thickBot="1" x14ac:dyDescent="0.25">
      <c r="A8" s="129"/>
      <c r="F8" s="137"/>
      <c r="G8" s="137"/>
      <c r="H8" s="137"/>
    </row>
    <row r="9" spans="1:35" s="139" customFormat="1" ht="48.75" customHeight="1" x14ac:dyDescent="0.2">
      <c r="A9" s="138"/>
      <c r="C9" s="301" t="s">
        <v>305</v>
      </c>
      <c r="D9" s="302"/>
      <c r="E9" s="308" t="s">
        <v>306</v>
      </c>
      <c r="F9" s="311" t="s">
        <v>350</v>
      </c>
      <c r="G9" s="308" t="s">
        <v>351</v>
      </c>
      <c r="H9" s="314" t="s">
        <v>307</v>
      </c>
      <c r="I9" s="286" t="s">
        <v>364</v>
      </c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286" t="s">
        <v>321</v>
      </c>
      <c r="AD9" s="287"/>
      <c r="AF9" s="130"/>
    </row>
    <row r="10" spans="1:35" s="139" customFormat="1" ht="25.5" customHeight="1" x14ac:dyDescent="0.2">
      <c r="A10" s="138"/>
      <c r="C10" s="303"/>
      <c r="D10" s="304"/>
      <c r="E10" s="309"/>
      <c r="F10" s="312"/>
      <c r="G10" s="309"/>
      <c r="H10" s="315"/>
      <c r="I10" s="291" t="s">
        <v>352</v>
      </c>
      <c r="J10" s="292"/>
      <c r="K10" s="292"/>
      <c r="L10" s="293"/>
      <c r="M10" s="291" t="s">
        <v>353</v>
      </c>
      <c r="N10" s="292"/>
      <c r="O10" s="292"/>
      <c r="P10" s="293"/>
      <c r="Q10" s="291" t="s">
        <v>354</v>
      </c>
      <c r="R10" s="292"/>
      <c r="S10" s="292"/>
      <c r="T10" s="293"/>
      <c r="U10" s="291" t="s">
        <v>355</v>
      </c>
      <c r="V10" s="292"/>
      <c r="W10" s="292"/>
      <c r="X10" s="293"/>
      <c r="Y10" s="291" t="s">
        <v>356</v>
      </c>
      <c r="Z10" s="292"/>
      <c r="AA10" s="292"/>
      <c r="AB10" s="293"/>
      <c r="AC10" s="267"/>
      <c r="AD10" s="268"/>
      <c r="AF10" s="130"/>
    </row>
    <row r="11" spans="1:35" s="139" customFormat="1" ht="20.25" customHeight="1" x14ac:dyDescent="0.2">
      <c r="A11" s="138"/>
      <c r="C11" s="303"/>
      <c r="D11" s="304"/>
      <c r="E11" s="309"/>
      <c r="F11" s="312"/>
      <c r="G11" s="309"/>
      <c r="H11" s="315"/>
      <c r="I11" s="288" t="s">
        <v>357</v>
      </c>
      <c r="J11" s="288"/>
      <c r="K11" s="288" t="s">
        <v>358</v>
      </c>
      <c r="L11" s="288"/>
      <c r="M11" s="288" t="s">
        <v>357</v>
      </c>
      <c r="N11" s="288"/>
      <c r="O11" s="288" t="s">
        <v>358</v>
      </c>
      <c r="P11" s="288"/>
      <c r="Q11" s="288" t="s">
        <v>357</v>
      </c>
      <c r="R11" s="288"/>
      <c r="S11" s="288" t="s">
        <v>358</v>
      </c>
      <c r="T11" s="288"/>
      <c r="U11" s="288" t="s">
        <v>357</v>
      </c>
      <c r="V11" s="288"/>
      <c r="W11" s="288" t="s">
        <v>358</v>
      </c>
      <c r="X11" s="288"/>
      <c r="Y11" s="288" t="s">
        <v>357</v>
      </c>
      <c r="Z11" s="288"/>
      <c r="AA11" s="288" t="s">
        <v>358</v>
      </c>
      <c r="AB11" s="288"/>
      <c r="AC11" s="176" t="s">
        <v>322</v>
      </c>
      <c r="AD11" s="176" t="s">
        <v>323</v>
      </c>
      <c r="AF11" s="130"/>
    </row>
    <row r="12" spans="1:35" s="139" customFormat="1" ht="25.5" customHeight="1" x14ac:dyDescent="0.2">
      <c r="A12" s="138"/>
      <c r="C12" s="303"/>
      <c r="D12" s="304"/>
      <c r="E12" s="309"/>
      <c r="F12" s="312"/>
      <c r="G12" s="309"/>
      <c r="H12" s="315"/>
      <c r="I12" s="289" t="s">
        <v>316</v>
      </c>
      <c r="J12" s="290"/>
      <c r="K12" s="289" t="s">
        <v>316</v>
      </c>
      <c r="L12" s="290"/>
      <c r="M12" s="289" t="s">
        <v>317</v>
      </c>
      <c r="N12" s="290"/>
      <c r="O12" s="289" t="s">
        <v>317</v>
      </c>
      <c r="P12" s="290"/>
      <c r="Q12" s="289" t="s">
        <v>318</v>
      </c>
      <c r="R12" s="290"/>
      <c r="S12" s="289" t="s">
        <v>318</v>
      </c>
      <c r="T12" s="290"/>
      <c r="U12" s="289" t="s">
        <v>319</v>
      </c>
      <c r="V12" s="290"/>
      <c r="W12" s="289" t="s">
        <v>319</v>
      </c>
      <c r="X12" s="290"/>
      <c r="Y12" s="289" t="s">
        <v>320</v>
      </c>
      <c r="Z12" s="290"/>
      <c r="AA12" s="289" t="s">
        <v>320</v>
      </c>
      <c r="AB12" s="290"/>
      <c r="AC12" s="140" t="s">
        <v>324</v>
      </c>
      <c r="AD12" s="140" t="s">
        <v>324</v>
      </c>
      <c r="AF12" s="130"/>
    </row>
    <row r="13" spans="1:35" ht="13.35" customHeight="1" x14ac:dyDescent="0.2">
      <c r="A13" s="129"/>
      <c r="C13" s="305"/>
      <c r="D13" s="304"/>
      <c r="E13" s="310"/>
      <c r="F13" s="312"/>
      <c r="G13" s="309"/>
      <c r="H13" s="315"/>
      <c r="I13" s="296" t="s">
        <v>4</v>
      </c>
      <c r="J13" s="298" t="s">
        <v>308</v>
      </c>
      <c r="K13" s="296" t="s">
        <v>4</v>
      </c>
      <c r="L13" s="298" t="s">
        <v>308</v>
      </c>
      <c r="M13" s="296" t="s">
        <v>4</v>
      </c>
      <c r="N13" s="298" t="s">
        <v>308</v>
      </c>
      <c r="O13" s="296" t="s">
        <v>4</v>
      </c>
      <c r="P13" s="298" t="s">
        <v>308</v>
      </c>
      <c r="Q13" s="296" t="s">
        <v>4</v>
      </c>
      <c r="R13" s="298" t="s">
        <v>308</v>
      </c>
      <c r="S13" s="296" t="s">
        <v>4</v>
      </c>
      <c r="T13" s="298" t="s">
        <v>308</v>
      </c>
      <c r="U13" s="296" t="s">
        <v>4</v>
      </c>
      <c r="V13" s="298" t="s">
        <v>308</v>
      </c>
      <c r="W13" s="296" t="s">
        <v>4</v>
      </c>
      <c r="X13" s="298" t="s">
        <v>308</v>
      </c>
      <c r="Y13" s="296" t="s">
        <v>4</v>
      </c>
      <c r="Z13" s="298" t="s">
        <v>308</v>
      </c>
      <c r="AA13" s="296" t="s">
        <v>4</v>
      </c>
      <c r="AB13" s="298" t="s">
        <v>308</v>
      </c>
      <c r="AC13" s="294" t="s">
        <v>309</v>
      </c>
      <c r="AD13" s="294" t="s">
        <v>309</v>
      </c>
    </row>
    <row r="14" spans="1:35" ht="54.75" customHeight="1" thickBot="1" x14ac:dyDescent="0.25">
      <c r="A14" s="129"/>
      <c r="C14" s="306"/>
      <c r="D14" s="307"/>
      <c r="E14" s="295"/>
      <c r="F14" s="313"/>
      <c r="G14" s="317"/>
      <c r="H14" s="316"/>
      <c r="I14" s="297"/>
      <c r="J14" s="299"/>
      <c r="K14" s="297"/>
      <c r="L14" s="299"/>
      <c r="M14" s="297"/>
      <c r="N14" s="299"/>
      <c r="O14" s="297"/>
      <c r="P14" s="299"/>
      <c r="Q14" s="297"/>
      <c r="R14" s="299"/>
      <c r="S14" s="297"/>
      <c r="T14" s="299"/>
      <c r="U14" s="297"/>
      <c r="V14" s="299"/>
      <c r="W14" s="297"/>
      <c r="X14" s="299"/>
      <c r="Y14" s="297"/>
      <c r="Z14" s="299"/>
      <c r="AA14" s="297"/>
      <c r="AB14" s="299"/>
      <c r="AC14" s="295"/>
      <c r="AD14" s="295"/>
    </row>
    <row r="15" spans="1:35" ht="15" x14ac:dyDescent="0.25">
      <c r="A15" s="129"/>
      <c r="C15" s="141"/>
      <c r="D15" s="142"/>
      <c r="E15" s="143"/>
      <c r="F15" s="144"/>
      <c r="G15" s="181"/>
      <c r="H15" s="177"/>
      <c r="I15" s="258"/>
      <c r="J15" s="146"/>
      <c r="K15" s="257"/>
      <c r="L15" s="146"/>
      <c r="M15" s="145"/>
      <c r="N15" s="146"/>
      <c r="O15" s="145"/>
      <c r="P15" s="146"/>
      <c r="Q15" s="145"/>
      <c r="R15" s="146"/>
      <c r="S15" s="145"/>
      <c r="T15" s="146"/>
      <c r="U15" s="145"/>
      <c r="V15" s="146"/>
      <c r="W15" s="145"/>
      <c r="X15" s="146"/>
      <c r="Y15" s="145"/>
      <c r="Z15" s="146"/>
      <c r="AA15" s="145"/>
      <c r="AB15" s="146"/>
      <c r="AC15" s="147"/>
      <c r="AD15" s="147"/>
    </row>
    <row r="16" spans="1:35" s="149" customFormat="1" ht="29.25" customHeight="1" x14ac:dyDescent="0.25">
      <c r="A16" s="148"/>
      <c r="C16" s="150" t="s">
        <v>312</v>
      </c>
      <c r="D16" s="151"/>
      <c r="E16" s="152" t="s">
        <v>8</v>
      </c>
      <c r="F16" s="269">
        <f>SUM(I16,M16,Q16,U16,Y16)</f>
        <v>2800</v>
      </c>
      <c r="G16" s="271">
        <f>SUM(K16,O16,S16,W16,AA16)</f>
        <v>5280</v>
      </c>
      <c r="H16" s="178" t="s">
        <v>10</v>
      </c>
      <c r="I16" s="259">
        <v>560</v>
      </c>
      <c r="J16" s="209">
        <f>'1. Форма ед.расценок '!F153</f>
        <v>0</v>
      </c>
      <c r="K16" s="259">
        <v>1056</v>
      </c>
      <c r="L16" s="209">
        <f>'1. Форма ед.расценок '!AC153</f>
        <v>0</v>
      </c>
      <c r="M16" s="259">
        <v>560</v>
      </c>
      <c r="N16" s="209">
        <f>'1. Форма ед.расценок '!J153</f>
        <v>0</v>
      </c>
      <c r="O16" s="259">
        <v>1056</v>
      </c>
      <c r="P16" s="209">
        <f>'1. Форма ед.расценок '!AG153</f>
        <v>0</v>
      </c>
      <c r="Q16" s="259">
        <v>560</v>
      </c>
      <c r="R16" s="209">
        <f>'1. Форма ед.расценок '!AK153</f>
        <v>0</v>
      </c>
      <c r="S16" s="259">
        <v>1056</v>
      </c>
      <c r="T16" s="209">
        <f>'1. Форма ед.расценок '!AK153</f>
        <v>0</v>
      </c>
      <c r="U16" s="259">
        <v>560</v>
      </c>
      <c r="V16" s="209">
        <f>'1. Форма ед.расценок '!AO153</f>
        <v>0</v>
      </c>
      <c r="W16" s="259">
        <v>1056</v>
      </c>
      <c r="X16" s="209">
        <f>'1. Форма ед.расценок '!AO153</f>
        <v>0</v>
      </c>
      <c r="Y16" s="259">
        <v>560</v>
      </c>
      <c r="Z16" s="210">
        <f>'1. Форма ед.расценок '!V153</f>
        <v>0</v>
      </c>
      <c r="AA16" s="270">
        <v>1056</v>
      </c>
      <c r="AB16" s="209">
        <f>'1. Форма ед.расценок '!AS153</f>
        <v>0</v>
      </c>
      <c r="AC16" s="211">
        <f>SUM(J16,N16,R16,V16,Z16,AB16)</f>
        <v>0</v>
      </c>
      <c r="AD16" s="211">
        <f>SUM(L16,P16,T16,X16,AB16,AC16)</f>
        <v>0</v>
      </c>
    </row>
    <row r="17" spans="1:30" s="149" customFormat="1" ht="14.25" customHeight="1" x14ac:dyDescent="0.25">
      <c r="A17" s="148"/>
      <c r="C17" s="188"/>
      <c r="D17" s="189"/>
      <c r="E17" s="190"/>
      <c r="F17" s="191"/>
      <c r="G17" s="192"/>
      <c r="H17" s="193"/>
      <c r="I17" s="266"/>
      <c r="J17" s="213"/>
      <c r="K17" s="212"/>
      <c r="L17" s="213"/>
      <c r="M17" s="260"/>
      <c r="N17" s="213"/>
      <c r="O17" s="212"/>
      <c r="P17" s="213"/>
      <c r="Q17" s="212"/>
      <c r="R17" s="213"/>
      <c r="S17" s="212"/>
      <c r="T17" s="213"/>
      <c r="U17" s="212"/>
      <c r="V17" s="213"/>
      <c r="W17" s="212"/>
      <c r="X17" s="213"/>
      <c r="Y17" s="212"/>
      <c r="Z17" s="214"/>
      <c r="AA17" s="215"/>
      <c r="AB17" s="213"/>
      <c r="AC17" s="216"/>
      <c r="AD17" s="216"/>
    </row>
    <row r="18" spans="1:30" ht="34.5" customHeight="1" x14ac:dyDescent="0.2">
      <c r="A18" s="129"/>
      <c r="C18" s="172" t="s">
        <v>313</v>
      </c>
      <c r="D18" s="153"/>
      <c r="E18" s="154" t="s">
        <v>291</v>
      </c>
      <c r="F18" s="155">
        <f>SUM(I18,M18,Q18,U18,Y18)</f>
        <v>250</v>
      </c>
      <c r="G18" s="182">
        <f>SUM(K18,O18,S18,W18,AA18)</f>
        <v>450</v>
      </c>
      <c r="H18" s="178" t="s">
        <v>10</v>
      </c>
      <c r="I18" s="259">
        <v>50</v>
      </c>
      <c r="J18" s="209">
        <f>'1. Форма ед.расценок '!F156</f>
        <v>0</v>
      </c>
      <c r="K18" s="259">
        <v>90</v>
      </c>
      <c r="L18" s="209">
        <f>'1. Форма ед.расценок '!AC156</f>
        <v>0</v>
      </c>
      <c r="M18" s="259">
        <v>50</v>
      </c>
      <c r="N18" s="209">
        <f>'1. Форма ед.расценок '!J156</f>
        <v>0</v>
      </c>
      <c r="O18" s="259">
        <v>90</v>
      </c>
      <c r="P18" s="209">
        <f>'1. Форма ед.расценок '!AG156</f>
        <v>0</v>
      </c>
      <c r="Q18" s="259">
        <v>50</v>
      </c>
      <c r="R18" s="209">
        <f>'1. Форма ед.расценок '!N156</f>
        <v>0</v>
      </c>
      <c r="S18" s="259">
        <v>90</v>
      </c>
      <c r="T18" s="209">
        <f>'1. Форма ед.расценок '!AK156</f>
        <v>0</v>
      </c>
      <c r="U18" s="259">
        <v>50</v>
      </c>
      <c r="V18" s="209">
        <f>'1. Форма ед.расценок '!R156</f>
        <v>0</v>
      </c>
      <c r="W18" s="259">
        <v>90</v>
      </c>
      <c r="X18" s="209">
        <f>'1. Форма ед.расценок '!AO156</f>
        <v>0</v>
      </c>
      <c r="Y18" s="259">
        <v>50</v>
      </c>
      <c r="Z18" s="209">
        <f>'1. Форма ед.расценок '!V156</f>
        <v>0</v>
      </c>
      <c r="AA18" s="259">
        <v>90</v>
      </c>
      <c r="AB18" s="209">
        <f>'1. Форма ед.расценок '!AS156</f>
        <v>0</v>
      </c>
      <c r="AC18" s="211">
        <f>SUM(J18,N18,R18,V18,Z18,AB18)</f>
        <v>0</v>
      </c>
      <c r="AD18" s="211">
        <f>SUM(L18,P18,T18,X18,AB18,AC18)</f>
        <v>0</v>
      </c>
    </row>
    <row r="19" spans="1:30" ht="12.75" customHeight="1" x14ac:dyDescent="0.2">
      <c r="A19" s="129"/>
      <c r="C19" s="194"/>
      <c r="D19" s="195"/>
      <c r="E19" s="196"/>
      <c r="F19" s="191"/>
      <c r="G19" s="192"/>
      <c r="H19" s="193"/>
      <c r="I19" s="261"/>
      <c r="J19" s="217"/>
      <c r="K19" s="261"/>
      <c r="L19" s="217"/>
      <c r="M19" s="261"/>
      <c r="N19" s="217"/>
      <c r="O19" s="261"/>
      <c r="P19" s="217"/>
      <c r="Q19" s="261"/>
      <c r="R19" s="217"/>
      <c r="S19" s="261"/>
      <c r="T19" s="217"/>
      <c r="U19" s="261"/>
      <c r="V19" s="217"/>
      <c r="W19" s="261"/>
      <c r="X19" s="217"/>
      <c r="Y19" s="261"/>
      <c r="Z19" s="217"/>
      <c r="AA19" s="261"/>
      <c r="AB19" s="217"/>
      <c r="AC19" s="218"/>
      <c r="AD19" s="218"/>
    </row>
    <row r="20" spans="1:30" s="149" customFormat="1" ht="25.5" customHeight="1" x14ac:dyDescent="0.25">
      <c r="A20" s="148"/>
      <c r="C20" s="172" t="s">
        <v>314</v>
      </c>
      <c r="D20" s="153"/>
      <c r="E20" s="171" t="s">
        <v>289</v>
      </c>
      <c r="F20" s="155">
        <f>SUM(I20,M20,Q20,U20,Y20)</f>
        <v>80</v>
      </c>
      <c r="G20" s="182">
        <f>SUM(K20,O20,S20,W20,AA20)</f>
        <v>120</v>
      </c>
      <c r="H20" s="178" t="s">
        <v>310</v>
      </c>
      <c r="I20" s="259">
        <v>16</v>
      </c>
      <c r="J20" s="209">
        <f>'1. Форма ед.расценок '!F157</f>
        <v>0</v>
      </c>
      <c r="K20" s="259">
        <v>24</v>
      </c>
      <c r="L20" s="209">
        <f>'1. Форма ед.расценок '!AC157</f>
        <v>0</v>
      </c>
      <c r="M20" s="259">
        <v>16</v>
      </c>
      <c r="N20" s="209">
        <f>'1. Форма ед.расценок '!J157</f>
        <v>0</v>
      </c>
      <c r="O20" s="259">
        <v>24</v>
      </c>
      <c r="P20" s="209">
        <f>'1. Форма ед.расценок '!AG157</f>
        <v>0</v>
      </c>
      <c r="Q20" s="259">
        <v>16</v>
      </c>
      <c r="R20" s="209">
        <f>'1. Форма ед.расценок '!N157</f>
        <v>0</v>
      </c>
      <c r="S20" s="259">
        <v>24</v>
      </c>
      <c r="T20" s="209">
        <f>'1. Форма ед.расценок '!AK157</f>
        <v>0</v>
      </c>
      <c r="U20" s="259">
        <v>16</v>
      </c>
      <c r="V20" s="209">
        <f>'1. Форма ед.расценок '!R157</f>
        <v>0</v>
      </c>
      <c r="W20" s="259">
        <v>24</v>
      </c>
      <c r="X20" s="209">
        <f>'1. Форма ед.расценок '!AO157</f>
        <v>0</v>
      </c>
      <c r="Y20" s="259">
        <v>16</v>
      </c>
      <c r="Z20" s="209">
        <f>'1. Форма ед.расценок '!V157</f>
        <v>0</v>
      </c>
      <c r="AA20" s="259">
        <v>24</v>
      </c>
      <c r="AB20" s="209">
        <f>'1. Форма ед.расценок '!AS157</f>
        <v>0</v>
      </c>
      <c r="AC20" s="211">
        <f>SUM(J20,N20,R20,V20,Z20,AB20)</f>
        <v>0</v>
      </c>
      <c r="AD20" s="211">
        <f>SUM(L20,P20,T20,X20,AB20,AC20)</f>
        <v>0</v>
      </c>
    </row>
    <row r="21" spans="1:30" ht="13.35" customHeight="1" x14ac:dyDescent="0.2">
      <c r="A21" s="129"/>
      <c r="C21" s="197"/>
      <c r="D21" s="198"/>
      <c r="E21" s="199"/>
      <c r="F21" s="200"/>
      <c r="G21" s="201"/>
      <c r="H21" s="202"/>
      <c r="I21" s="261"/>
      <c r="J21" s="217"/>
      <c r="K21" s="261"/>
      <c r="L21" s="217"/>
      <c r="M21" s="261"/>
      <c r="N21" s="217"/>
      <c r="O21" s="261"/>
      <c r="P21" s="217"/>
      <c r="Q21" s="261"/>
      <c r="R21" s="217"/>
      <c r="S21" s="261"/>
      <c r="T21" s="217"/>
      <c r="U21" s="261"/>
      <c r="V21" s="217"/>
      <c r="W21" s="261"/>
      <c r="X21" s="217"/>
      <c r="Y21" s="261"/>
      <c r="Z21" s="217"/>
      <c r="AA21" s="261"/>
      <c r="AB21" s="217"/>
      <c r="AC21" s="218"/>
      <c r="AD21" s="218"/>
    </row>
    <row r="22" spans="1:30" s="149" customFormat="1" ht="25.5" x14ac:dyDescent="0.25">
      <c r="A22" s="148"/>
      <c r="C22" s="172" t="s">
        <v>315</v>
      </c>
      <c r="D22" s="153"/>
      <c r="E22" s="152" t="s">
        <v>293</v>
      </c>
      <c r="F22" s="155">
        <f>SUM(I22,M22,Q22,U22,Y22)</f>
        <v>50</v>
      </c>
      <c r="G22" s="182">
        <f>SUM(K22,O22,S22,W22,AA22)</f>
        <v>80</v>
      </c>
      <c r="H22" s="178" t="s">
        <v>310</v>
      </c>
      <c r="I22" s="262">
        <v>10</v>
      </c>
      <c r="J22" s="219">
        <f>'1. Форма ед.расценок '!F158</f>
        <v>0</v>
      </c>
      <c r="K22" s="262">
        <v>16</v>
      </c>
      <c r="L22" s="219">
        <f>'1. Форма ед.расценок '!AC158</f>
        <v>0</v>
      </c>
      <c r="M22" s="259">
        <v>10</v>
      </c>
      <c r="N22" s="219">
        <f>'1. Форма ед.расценок '!J158</f>
        <v>0</v>
      </c>
      <c r="O22" s="262">
        <v>16</v>
      </c>
      <c r="P22" s="219">
        <f>'1. Форма ед.расценок '!AG158</f>
        <v>0</v>
      </c>
      <c r="Q22" s="262">
        <v>10</v>
      </c>
      <c r="R22" s="219">
        <f>'1. Форма ед.расценок '!N158</f>
        <v>0</v>
      </c>
      <c r="S22" s="262">
        <v>16</v>
      </c>
      <c r="T22" s="219">
        <f>'1. Форма ед.расценок '!AK158</f>
        <v>0</v>
      </c>
      <c r="U22" s="262">
        <v>10</v>
      </c>
      <c r="V22" s="219">
        <f>'1. Форма ед.расценок '!R158</f>
        <v>0</v>
      </c>
      <c r="W22" s="262">
        <v>16</v>
      </c>
      <c r="X22" s="219">
        <f>'1. Форма ед.расценок '!AO158</f>
        <v>0</v>
      </c>
      <c r="Y22" s="262">
        <v>10</v>
      </c>
      <c r="Z22" s="219">
        <f>'1. Форма ед.расценок '!V158</f>
        <v>0</v>
      </c>
      <c r="AA22" s="262">
        <v>16</v>
      </c>
      <c r="AB22" s="219">
        <f>'1. Форма ед.расценок '!AS158</f>
        <v>0</v>
      </c>
      <c r="AC22" s="220">
        <f>SUM(J22,N22,R22,V22,Z22,AB22)</f>
        <v>0</v>
      </c>
      <c r="AD22" s="220">
        <f>SUM(L22,P22,T22,X22,AB22,AC22)</f>
        <v>0</v>
      </c>
    </row>
    <row r="23" spans="1:30" ht="13.35" customHeight="1" x14ac:dyDescent="0.2">
      <c r="A23" s="129"/>
      <c r="C23" s="203"/>
      <c r="D23" s="204"/>
      <c r="E23" s="205"/>
      <c r="F23" s="206"/>
      <c r="G23" s="207"/>
      <c r="H23" s="208"/>
      <c r="I23" s="263"/>
      <c r="J23" s="222"/>
      <c r="K23" s="263"/>
      <c r="L23" s="222"/>
      <c r="M23" s="263"/>
      <c r="N23" s="222"/>
      <c r="O23" s="221"/>
      <c r="P23" s="222"/>
      <c r="Q23" s="263"/>
      <c r="R23" s="222"/>
      <c r="S23" s="221"/>
      <c r="T23" s="222"/>
      <c r="U23" s="263"/>
      <c r="V23" s="222"/>
      <c r="W23" s="221"/>
      <c r="X23" s="222"/>
      <c r="Y23" s="263"/>
      <c r="Z23" s="222"/>
      <c r="AA23" s="221"/>
      <c r="AB23" s="222"/>
      <c r="AC23" s="223"/>
      <c r="AD23" s="223"/>
    </row>
    <row r="24" spans="1:30" ht="13.35" customHeight="1" x14ac:dyDescent="0.2">
      <c r="A24" s="129"/>
      <c r="C24" s="156"/>
      <c r="D24" s="157"/>
      <c r="E24" s="158" t="s">
        <v>311</v>
      </c>
      <c r="F24" s="144"/>
      <c r="G24" s="183"/>
      <c r="H24" s="179"/>
      <c r="I24" s="264"/>
      <c r="J24" s="225">
        <f>SUBTOTAL(9,J15:J23)</f>
        <v>0</v>
      </c>
      <c r="K24" s="264"/>
      <c r="L24" s="225">
        <f>SUBTOTAL(9,L15:L23)</f>
        <v>0</v>
      </c>
      <c r="M24" s="264"/>
      <c r="N24" s="225">
        <f>SUBTOTAL(9,N15:N23)</f>
        <v>0</v>
      </c>
      <c r="O24" s="224"/>
      <c r="P24" s="225">
        <f>SUBTOTAL(9,P15:P23)</f>
        <v>0</v>
      </c>
      <c r="Q24" s="224"/>
      <c r="R24" s="225">
        <f>SUBTOTAL(9,R15:R23)</f>
        <v>0</v>
      </c>
      <c r="S24" s="224"/>
      <c r="T24" s="225">
        <f>SUBTOTAL(9,T15:T23)</f>
        <v>0</v>
      </c>
      <c r="U24" s="224"/>
      <c r="V24" s="225">
        <f>SUBTOTAL(9,V15:V23)</f>
        <v>0</v>
      </c>
      <c r="W24" s="224"/>
      <c r="X24" s="225">
        <f>SUBTOTAL(9,X15:X23)</f>
        <v>0</v>
      </c>
      <c r="Y24" s="224"/>
      <c r="Z24" s="225">
        <f>SUBTOTAL(9,Z15:Z23)</f>
        <v>0</v>
      </c>
      <c r="AA24" s="224"/>
      <c r="AB24" s="226">
        <f>SUBTOTAL(9,AB15:AB23)</f>
        <v>0</v>
      </c>
      <c r="AC24" s="227">
        <f>SUBTOTAL(9,AC15:AC23)</f>
        <v>0</v>
      </c>
      <c r="AD24" s="227">
        <f>SUBTOTAL(9,AD15:AD23)</f>
        <v>0</v>
      </c>
    </row>
    <row r="25" spans="1:30" ht="13.35" customHeight="1" thickBot="1" x14ac:dyDescent="0.25">
      <c r="A25" s="129"/>
      <c r="C25" s="159"/>
      <c r="D25" s="160"/>
      <c r="E25" s="161"/>
      <c r="F25" s="162"/>
      <c r="G25" s="184"/>
      <c r="H25" s="180"/>
      <c r="I25" s="265"/>
      <c r="J25" s="186"/>
      <c r="K25" s="265"/>
      <c r="L25" s="186"/>
      <c r="M25" s="185"/>
      <c r="N25" s="186"/>
      <c r="O25" s="185"/>
      <c r="P25" s="186"/>
      <c r="Q25" s="185"/>
      <c r="R25" s="186"/>
      <c r="S25" s="185"/>
      <c r="T25" s="186"/>
      <c r="U25" s="185"/>
      <c r="V25" s="186"/>
      <c r="W25" s="185"/>
      <c r="X25" s="186"/>
      <c r="Y25" s="185"/>
      <c r="Z25" s="186"/>
      <c r="AA25" s="185"/>
      <c r="AB25" s="186"/>
      <c r="AC25" s="187"/>
      <c r="AD25" s="187"/>
    </row>
    <row r="26" spans="1:30" ht="12.75" customHeight="1" x14ac:dyDescent="0.2">
      <c r="A26" s="129"/>
      <c r="C26" s="163"/>
      <c r="D26" s="163"/>
      <c r="E26" s="164"/>
      <c r="F26" s="165"/>
      <c r="G26" s="165"/>
      <c r="H26" s="166"/>
      <c r="I26" s="167"/>
      <c r="J26" s="168"/>
      <c r="K26" s="167"/>
      <c r="L26" s="168"/>
      <c r="M26" s="167"/>
      <c r="N26" s="168"/>
      <c r="O26" s="167"/>
      <c r="P26" s="168"/>
      <c r="Q26" s="167"/>
      <c r="R26" s="168"/>
      <c r="S26" s="167"/>
      <c r="T26" s="168"/>
      <c r="U26" s="167"/>
      <c r="V26" s="168"/>
      <c r="W26" s="167"/>
      <c r="X26" s="168"/>
      <c r="Y26" s="167"/>
      <c r="Z26" s="168"/>
      <c r="AA26" s="167"/>
      <c r="AB26" s="168"/>
      <c r="AC26" s="169"/>
      <c r="AD26" s="169"/>
    </row>
  </sheetData>
  <mergeCells count="55">
    <mergeCell ref="Q11:R11"/>
    <mergeCell ref="S11:T11"/>
    <mergeCell ref="Y11:Z11"/>
    <mergeCell ref="AA11:AB11"/>
    <mergeCell ref="Q13:Q14"/>
    <mergeCell ref="R13:R14"/>
    <mergeCell ref="S13:S14"/>
    <mergeCell ref="T13:T14"/>
    <mergeCell ref="Y12:Z12"/>
    <mergeCell ref="F7:J7"/>
    <mergeCell ref="C9:D14"/>
    <mergeCell ref="E9:E14"/>
    <mergeCell ref="F9:F14"/>
    <mergeCell ref="H9:H14"/>
    <mergeCell ref="I12:J12"/>
    <mergeCell ref="G9:G14"/>
    <mergeCell ref="J13:J14"/>
    <mergeCell ref="I11:J11"/>
    <mergeCell ref="I9:AB9"/>
    <mergeCell ref="Q12:R12"/>
    <mergeCell ref="S12:T12"/>
    <mergeCell ref="I10:L10"/>
    <mergeCell ref="M10:P10"/>
    <mergeCell ref="Q10:T10"/>
    <mergeCell ref="Y13:Y14"/>
    <mergeCell ref="K11:L11"/>
    <mergeCell ref="M11:N11"/>
    <mergeCell ref="I13:I14"/>
    <mergeCell ref="O13:O14"/>
    <mergeCell ref="P13:P14"/>
    <mergeCell ref="O11:P11"/>
    <mergeCell ref="O12:P12"/>
    <mergeCell ref="K12:L12"/>
    <mergeCell ref="K13:K14"/>
    <mergeCell ref="L13:L14"/>
    <mergeCell ref="M12:N12"/>
    <mergeCell ref="M13:M14"/>
    <mergeCell ref="N13:N14"/>
    <mergeCell ref="AD13:AD14"/>
    <mergeCell ref="U13:U14"/>
    <mergeCell ref="V13:V14"/>
    <mergeCell ref="W13:W14"/>
    <mergeCell ref="X13:X14"/>
    <mergeCell ref="AC13:AC14"/>
    <mergeCell ref="Z13:Z14"/>
    <mergeCell ref="AA13:AA14"/>
    <mergeCell ref="AB13:AB14"/>
    <mergeCell ref="AC9:AD9"/>
    <mergeCell ref="U11:V11"/>
    <mergeCell ref="W11:X11"/>
    <mergeCell ref="U12:V12"/>
    <mergeCell ref="W12:X12"/>
    <mergeCell ref="AA12:AB12"/>
    <mergeCell ref="U10:X10"/>
    <mergeCell ref="Y10:AB10"/>
  </mergeCells>
  <printOptions horizontalCentered="1"/>
  <pageMargins left="3.937007874015748E-2" right="3.937007874015748E-2" top="0.51181102362204722" bottom="3.937007874015748E-2" header="0" footer="0"/>
  <pageSetup paperSize="8" scale="67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C006-D286-457C-9E98-ED8C60D4DBF0}">
  <dimension ref="A1:DY165"/>
  <sheetViews>
    <sheetView tabSelected="1" zoomScale="70" zoomScaleNormal="70" workbookViewId="0">
      <pane ySplit="12" topLeftCell="A13" activePane="bottomLeft" state="frozen"/>
      <selection pane="bottomLeft" activeCell="E12" sqref="E12"/>
    </sheetView>
  </sheetViews>
  <sheetFormatPr defaultColWidth="8.85546875" defaultRowHeight="15" x14ac:dyDescent="0.25"/>
  <cols>
    <col min="1" max="1" width="9.7109375" customWidth="1"/>
    <col min="2" max="2" width="91.85546875" customWidth="1"/>
    <col min="3" max="3" width="20.7109375" customWidth="1"/>
    <col min="4" max="4" width="16.5703125" customWidth="1"/>
    <col min="5" max="5" width="15.7109375" bestFit="1" customWidth="1"/>
    <col min="6" max="6" width="15.5703125" customWidth="1"/>
    <col min="7" max="7" width="15.85546875" customWidth="1"/>
    <col min="8" max="8" width="15.42578125" customWidth="1"/>
    <col min="9" max="9" width="15.7109375" bestFit="1" customWidth="1"/>
    <col min="10" max="10" width="15.7109375" customWidth="1"/>
    <col min="11" max="11" width="15.28515625" customWidth="1"/>
    <col min="12" max="12" width="13.85546875" bestFit="1" customWidth="1"/>
    <col min="13" max="13" width="15.7109375" bestFit="1" customWidth="1"/>
    <col min="14" max="15" width="15.5703125" customWidth="1"/>
    <col min="16" max="16" width="13.85546875" bestFit="1" customWidth="1"/>
    <col min="17" max="17" width="15.7109375" bestFit="1" customWidth="1"/>
    <col min="18" max="18" width="16.140625" customWidth="1"/>
    <col min="19" max="19" width="17.140625" customWidth="1"/>
    <col min="20" max="20" width="13.85546875" bestFit="1" customWidth="1"/>
    <col min="21" max="21" width="15.7109375" bestFit="1" customWidth="1"/>
    <col min="22" max="22" width="15.7109375" customWidth="1"/>
    <col min="23" max="23" width="16.85546875" customWidth="1"/>
    <col min="24" max="24" width="15.7109375" customWidth="1"/>
    <col min="25" max="25" width="15.85546875" customWidth="1"/>
    <col min="26" max="26" width="16.42578125" customWidth="1"/>
    <col min="27" max="27" width="15.7109375" customWidth="1"/>
    <col min="28" max="28" width="18" customWidth="1"/>
    <col min="29" max="29" width="15.42578125" customWidth="1"/>
    <col min="30" max="31" width="15.7109375" customWidth="1"/>
    <col min="32" max="32" width="18" customWidth="1"/>
    <col min="33" max="33" width="15.5703125" customWidth="1"/>
    <col min="34" max="34" width="15.140625" customWidth="1"/>
    <col min="35" max="35" width="15.7109375" customWidth="1"/>
    <col min="36" max="36" width="18" customWidth="1"/>
    <col min="37" max="37" width="15.85546875" customWidth="1"/>
    <col min="38" max="38" width="16.28515625" customWidth="1"/>
    <col min="39" max="39" width="15.7109375" customWidth="1"/>
    <col min="40" max="40" width="18" customWidth="1"/>
    <col min="41" max="41" width="15.7109375" customWidth="1"/>
    <col min="42" max="42" width="15.5703125" customWidth="1"/>
    <col min="43" max="43" width="15.7109375" customWidth="1"/>
    <col min="44" max="44" width="18" customWidth="1"/>
    <col min="45" max="45" width="15.42578125" customWidth="1"/>
    <col min="46" max="46" width="15.28515625" customWidth="1"/>
    <col min="47" max="47" width="15.7109375" customWidth="1"/>
    <col min="48" max="48" width="16.7109375" customWidth="1"/>
    <col min="49" max="50" width="15.7109375" customWidth="1"/>
    <col min="51" max="51" width="17" customWidth="1"/>
    <col min="52" max="52" width="16.140625" customWidth="1"/>
  </cols>
  <sheetData>
    <row r="1" spans="1:129" s="2" customFormat="1" ht="31.5" customHeight="1" x14ac:dyDescent="0.2">
      <c r="A1" s="1" t="s">
        <v>325</v>
      </c>
      <c r="B1" s="1" t="s">
        <v>338</v>
      </c>
      <c r="C1" s="1"/>
      <c r="D1" s="1"/>
      <c r="E1" s="1"/>
      <c r="F1" s="1"/>
      <c r="G1" s="1"/>
      <c r="X1" s="1"/>
      <c r="Y1" s="1"/>
      <c r="Z1" s="1"/>
    </row>
    <row r="2" spans="1:129" s="2" customFormat="1" ht="16.5" customHeight="1" x14ac:dyDescent="0.2">
      <c r="A2" s="3"/>
      <c r="B2" s="4"/>
      <c r="C2" s="4"/>
      <c r="D2" s="4"/>
      <c r="E2" s="4"/>
      <c r="F2" s="4"/>
      <c r="G2" s="4"/>
      <c r="X2" s="4"/>
      <c r="Y2" s="4"/>
      <c r="Z2" s="4"/>
    </row>
    <row r="3" spans="1:129" s="2" customFormat="1" ht="28.5" customHeight="1" x14ac:dyDescent="0.2">
      <c r="A3" s="5" t="s">
        <v>345</v>
      </c>
      <c r="B3" s="6"/>
      <c r="C3" s="6"/>
      <c r="D3" s="6"/>
      <c r="X3" s="6"/>
    </row>
    <row r="4" spans="1:129" s="2" customFormat="1" ht="12.75" customHeight="1" x14ac:dyDescent="0.2">
      <c r="A4" s="7"/>
      <c r="B4" s="8"/>
      <c r="C4" s="8"/>
      <c r="D4" s="8"/>
      <c r="X4" s="8"/>
    </row>
    <row r="5" spans="1:129" s="2" customFormat="1" ht="18" customHeight="1" x14ac:dyDescent="0.2">
      <c r="A5" s="5" t="s">
        <v>346</v>
      </c>
      <c r="B5" s="6"/>
      <c r="C5" s="6"/>
      <c r="D5" s="6"/>
      <c r="X5" s="6"/>
    </row>
    <row r="6" spans="1:129" s="2" customFormat="1" ht="14.25" customHeight="1" x14ac:dyDescent="0.2">
      <c r="A6" s="8"/>
      <c r="B6" s="8"/>
      <c r="C6" s="8"/>
      <c r="D6" s="8"/>
      <c r="X6" s="8"/>
    </row>
    <row r="7" spans="1:129" s="2" customFormat="1" ht="18" customHeight="1" x14ac:dyDescent="0.2">
      <c r="A7" s="9" t="s">
        <v>0</v>
      </c>
      <c r="B7" s="9"/>
      <c r="C7" s="9"/>
      <c r="D7" s="9"/>
      <c r="X7" s="9"/>
    </row>
    <row r="8" spans="1:129" s="110" customFormat="1" ht="18" customHeight="1" x14ac:dyDescent="0.2">
      <c r="A8" s="283"/>
      <c r="B8" s="283"/>
      <c r="C8" s="284" t="s">
        <v>360</v>
      </c>
      <c r="D8" s="283"/>
      <c r="I8" s="279">
        <v>0</v>
      </c>
      <c r="M8" s="279">
        <v>0</v>
      </c>
      <c r="Q8" s="279">
        <v>0</v>
      </c>
      <c r="U8" s="279">
        <v>0</v>
      </c>
      <c r="X8" s="283"/>
      <c r="AF8" s="279">
        <v>0</v>
      </c>
      <c r="AJ8" s="279">
        <v>0</v>
      </c>
      <c r="AN8" s="279">
        <v>0</v>
      </c>
      <c r="AR8" s="279">
        <v>0</v>
      </c>
    </row>
    <row r="9" spans="1:129" ht="15.75" thickBot="1" x14ac:dyDescent="0.3"/>
    <row r="10" spans="1:129" s="2" customFormat="1" ht="30" customHeight="1" thickBot="1" x14ac:dyDescent="0.25">
      <c r="A10" s="10" t="s">
        <v>1</v>
      </c>
      <c r="B10" s="11" t="s">
        <v>2</v>
      </c>
      <c r="C10" s="11" t="s">
        <v>3</v>
      </c>
      <c r="D10" s="12" t="s">
        <v>239</v>
      </c>
      <c r="E10" s="13"/>
      <c r="F10" s="13"/>
      <c r="G10" s="14"/>
      <c r="H10" s="12"/>
      <c r="I10" s="13"/>
      <c r="J10" s="13"/>
      <c r="K10" s="14"/>
      <c r="L10" s="12"/>
      <c r="M10" s="13"/>
      <c r="N10" s="13"/>
      <c r="O10" s="14"/>
      <c r="P10" s="12"/>
      <c r="Q10" s="13"/>
      <c r="R10" s="13"/>
      <c r="S10" s="14"/>
      <c r="T10" s="12"/>
      <c r="U10" s="13"/>
      <c r="V10" s="13"/>
      <c r="W10" s="14"/>
      <c r="X10" s="12" t="s">
        <v>240</v>
      </c>
      <c r="Y10" s="13"/>
      <c r="Z10" s="14"/>
      <c r="AA10" s="12" t="s">
        <v>242</v>
      </c>
      <c r="AB10" s="13"/>
      <c r="AC10" s="13"/>
      <c r="AD10" s="14"/>
      <c r="AE10" s="12"/>
      <c r="AF10" s="13"/>
      <c r="AG10" s="13"/>
      <c r="AH10" s="14"/>
      <c r="AI10" s="12"/>
      <c r="AJ10" s="13"/>
      <c r="AK10" s="13"/>
      <c r="AL10" s="14"/>
      <c r="AM10" s="12"/>
      <c r="AN10" s="13"/>
      <c r="AO10" s="13"/>
      <c r="AP10" s="14"/>
      <c r="AQ10" s="12"/>
      <c r="AR10" s="13"/>
      <c r="AS10" s="13"/>
      <c r="AT10" s="14"/>
      <c r="AU10" s="18" t="s">
        <v>243</v>
      </c>
      <c r="AV10" s="19"/>
      <c r="AW10" s="20"/>
      <c r="AX10" s="18" t="s">
        <v>245</v>
      </c>
      <c r="AY10" s="19"/>
      <c r="AZ10" s="20"/>
    </row>
    <row r="11" spans="1:129" s="2" customFormat="1" ht="20.25" customHeight="1" thickBot="1" x14ac:dyDescent="0.25">
      <c r="A11" s="15"/>
      <c r="B11" s="16"/>
      <c r="C11" s="17"/>
      <c r="D11" s="18">
        <v>2024</v>
      </c>
      <c r="E11" s="19"/>
      <c r="F11" s="19"/>
      <c r="G11" s="20"/>
      <c r="H11" s="18">
        <v>2025</v>
      </c>
      <c r="I11" s="19"/>
      <c r="J11" s="19"/>
      <c r="K11" s="20"/>
      <c r="L11" s="18">
        <v>2026</v>
      </c>
      <c r="M11" s="19"/>
      <c r="N11" s="19"/>
      <c r="O11" s="20"/>
      <c r="P11" s="18">
        <v>2027</v>
      </c>
      <c r="Q11" s="19"/>
      <c r="R11" s="19"/>
      <c r="S11" s="20"/>
      <c r="T11" s="18">
        <v>2028</v>
      </c>
      <c r="U11" s="19"/>
      <c r="V11" s="19"/>
      <c r="W11" s="20"/>
      <c r="X11" s="18" t="s">
        <v>241</v>
      </c>
      <c r="Y11" s="19"/>
      <c r="Z11" s="20"/>
      <c r="AA11" s="18">
        <v>2024</v>
      </c>
      <c r="AB11" s="19"/>
      <c r="AC11" s="19"/>
      <c r="AD11" s="20"/>
      <c r="AE11" s="18">
        <v>2025</v>
      </c>
      <c r="AF11" s="19"/>
      <c r="AG11" s="19"/>
      <c r="AH11" s="20"/>
      <c r="AI11" s="18">
        <v>2026</v>
      </c>
      <c r="AJ11" s="19"/>
      <c r="AK11" s="19"/>
      <c r="AL11" s="20"/>
      <c r="AM11" s="18">
        <v>2027</v>
      </c>
      <c r="AN11" s="19"/>
      <c r="AO11" s="19"/>
      <c r="AP11" s="20"/>
      <c r="AQ11" s="18">
        <v>2028</v>
      </c>
      <c r="AR11" s="19"/>
      <c r="AS11" s="19"/>
      <c r="AT11" s="20"/>
      <c r="AU11" s="18" t="s">
        <v>244</v>
      </c>
      <c r="AV11" s="19"/>
      <c r="AW11" s="20"/>
      <c r="AX11" s="18" t="s">
        <v>244</v>
      </c>
      <c r="AY11" s="19"/>
      <c r="AZ11" s="20"/>
    </row>
    <row r="12" spans="1:129" s="2" customFormat="1" ht="41.25" customHeight="1" thickBot="1" x14ac:dyDescent="0.25">
      <c r="A12" s="21"/>
      <c r="B12" s="22"/>
      <c r="C12" s="23"/>
      <c r="D12" s="24" t="s">
        <v>4</v>
      </c>
      <c r="E12" s="24" t="s">
        <v>359</v>
      </c>
      <c r="F12" s="24" t="s">
        <v>6</v>
      </c>
      <c r="G12" s="24" t="s">
        <v>7</v>
      </c>
      <c r="H12" s="24" t="s">
        <v>4</v>
      </c>
      <c r="I12" s="24" t="s">
        <v>5</v>
      </c>
      <c r="J12" s="24" t="s">
        <v>6</v>
      </c>
      <c r="K12" s="24" t="s">
        <v>7</v>
      </c>
      <c r="L12" s="24" t="s">
        <v>4</v>
      </c>
      <c r="M12" s="24" t="s">
        <v>5</v>
      </c>
      <c r="N12" s="24" t="s">
        <v>6</v>
      </c>
      <c r="O12" s="24" t="s">
        <v>7</v>
      </c>
      <c r="P12" s="24" t="s">
        <v>4</v>
      </c>
      <c r="Q12" s="24" t="s">
        <v>5</v>
      </c>
      <c r="R12" s="24" t="s">
        <v>6</v>
      </c>
      <c r="S12" s="24" t="s">
        <v>7</v>
      </c>
      <c r="T12" s="24" t="s">
        <v>4</v>
      </c>
      <c r="U12" s="24" t="s">
        <v>5</v>
      </c>
      <c r="V12" s="24" t="s">
        <v>6</v>
      </c>
      <c r="W12" s="24" t="s">
        <v>7</v>
      </c>
      <c r="X12" s="24" t="s">
        <v>4</v>
      </c>
      <c r="Y12" s="24" t="s">
        <v>6</v>
      </c>
      <c r="Z12" s="24" t="s">
        <v>7</v>
      </c>
      <c r="AA12" s="24" t="s">
        <v>4</v>
      </c>
      <c r="AB12" s="24" t="s">
        <v>359</v>
      </c>
      <c r="AC12" s="24" t="s">
        <v>6</v>
      </c>
      <c r="AD12" s="24" t="s">
        <v>7</v>
      </c>
      <c r="AE12" s="24" t="s">
        <v>4</v>
      </c>
      <c r="AF12" s="24" t="s">
        <v>5</v>
      </c>
      <c r="AG12" s="24" t="s">
        <v>6</v>
      </c>
      <c r="AH12" s="24" t="s">
        <v>7</v>
      </c>
      <c r="AI12" s="24" t="s">
        <v>4</v>
      </c>
      <c r="AJ12" s="24" t="s">
        <v>5</v>
      </c>
      <c r="AK12" s="24" t="s">
        <v>6</v>
      </c>
      <c r="AL12" s="24" t="s">
        <v>7</v>
      </c>
      <c r="AM12" s="24" t="s">
        <v>4</v>
      </c>
      <c r="AN12" s="24" t="s">
        <v>5</v>
      </c>
      <c r="AO12" s="24" t="s">
        <v>6</v>
      </c>
      <c r="AP12" s="24" t="s">
        <v>7</v>
      </c>
      <c r="AQ12" s="24" t="s">
        <v>4</v>
      </c>
      <c r="AR12" s="24" t="s">
        <v>5</v>
      </c>
      <c r="AS12" s="24" t="s">
        <v>6</v>
      </c>
      <c r="AT12" s="24" t="s">
        <v>7</v>
      </c>
      <c r="AU12" s="24" t="s">
        <v>4</v>
      </c>
      <c r="AV12" s="24" t="s">
        <v>6</v>
      </c>
      <c r="AW12" s="24" t="s">
        <v>7</v>
      </c>
      <c r="AX12" s="24" t="s">
        <v>4</v>
      </c>
      <c r="AY12" s="24" t="s">
        <v>6</v>
      </c>
      <c r="AZ12" s="24" t="s">
        <v>7</v>
      </c>
    </row>
    <row r="13" spans="1:129" s="2" customFormat="1" ht="13.5" customHeight="1" thickBot="1" x14ac:dyDescent="0.25">
      <c r="A13" s="25">
        <v>1</v>
      </c>
      <c r="B13" s="26">
        <v>2</v>
      </c>
      <c r="C13" s="27">
        <v>3</v>
      </c>
      <c r="D13" s="26">
        <v>4</v>
      </c>
      <c r="E13" s="26">
        <v>8</v>
      </c>
      <c r="F13" s="27">
        <v>9</v>
      </c>
      <c r="G13" s="28">
        <v>10</v>
      </c>
      <c r="H13" s="26">
        <v>4</v>
      </c>
      <c r="I13" s="26">
        <v>8</v>
      </c>
      <c r="J13" s="27">
        <v>9</v>
      </c>
      <c r="K13" s="28">
        <v>10</v>
      </c>
      <c r="L13" s="26">
        <v>4</v>
      </c>
      <c r="M13" s="26">
        <v>8</v>
      </c>
      <c r="N13" s="27">
        <v>9</v>
      </c>
      <c r="O13" s="28">
        <v>10</v>
      </c>
      <c r="P13" s="26">
        <v>4</v>
      </c>
      <c r="Q13" s="26">
        <v>8</v>
      </c>
      <c r="R13" s="27">
        <v>9</v>
      </c>
      <c r="S13" s="28">
        <v>10</v>
      </c>
      <c r="T13" s="26">
        <v>4</v>
      </c>
      <c r="U13" s="26">
        <v>8</v>
      </c>
      <c r="V13" s="27">
        <v>9</v>
      </c>
      <c r="W13" s="28">
        <v>10</v>
      </c>
      <c r="X13" s="26">
        <v>4</v>
      </c>
      <c r="Y13" s="27">
        <v>9</v>
      </c>
      <c r="Z13" s="28">
        <v>10</v>
      </c>
      <c r="AA13" s="26">
        <v>4</v>
      </c>
      <c r="AB13" s="26">
        <v>8</v>
      </c>
      <c r="AC13" s="27">
        <v>9</v>
      </c>
      <c r="AD13" s="28">
        <v>10</v>
      </c>
      <c r="AE13" s="26">
        <v>4</v>
      </c>
      <c r="AF13" s="26">
        <v>8</v>
      </c>
      <c r="AG13" s="27">
        <v>9</v>
      </c>
      <c r="AH13" s="28">
        <v>10</v>
      </c>
      <c r="AI13" s="26">
        <v>4</v>
      </c>
      <c r="AJ13" s="26">
        <v>8</v>
      </c>
      <c r="AK13" s="27">
        <v>9</v>
      </c>
      <c r="AL13" s="28">
        <v>10</v>
      </c>
      <c r="AM13" s="26">
        <v>4</v>
      </c>
      <c r="AN13" s="26">
        <v>8</v>
      </c>
      <c r="AO13" s="27">
        <v>9</v>
      </c>
      <c r="AP13" s="28">
        <v>10</v>
      </c>
      <c r="AQ13" s="26">
        <v>4</v>
      </c>
      <c r="AR13" s="26">
        <v>8</v>
      </c>
      <c r="AS13" s="27">
        <v>9</v>
      </c>
      <c r="AT13" s="28">
        <v>10</v>
      </c>
      <c r="AU13" s="26">
        <v>4</v>
      </c>
      <c r="AV13" s="27">
        <v>9</v>
      </c>
      <c r="AW13" s="28">
        <v>10</v>
      </c>
      <c r="AX13" s="26">
        <v>4</v>
      </c>
      <c r="AY13" s="27">
        <v>9</v>
      </c>
      <c r="AZ13" s="28">
        <v>10</v>
      </c>
    </row>
    <row r="14" spans="1:129" s="2" customFormat="1" ht="13.5" customHeight="1" x14ac:dyDescent="0.2">
      <c r="A14" s="29"/>
      <c r="B14" s="30"/>
      <c r="C14" s="31"/>
      <c r="D14" s="29"/>
      <c r="E14" s="32"/>
      <c r="F14" s="32"/>
      <c r="G14" s="33"/>
      <c r="H14" s="29"/>
      <c r="I14" s="32"/>
      <c r="J14" s="32"/>
      <c r="K14" s="33"/>
      <c r="L14" s="29"/>
      <c r="M14" s="32"/>
      <c r="N14" s="32"/>
      <c r="O14" s="33"/>
      <c r="P14" s="29"/>
      <c r="Q14" s="32"/>
      <c r="R14" s="32"/>
      <c r="S14" s="33"/>
      <c r="T14" s="29"/>
      <c r="U14" s="32"/>
      <c r="V14" s="32"/>
      <c r="W14" s="33"/>
      <c r="X14" s="29"/>
      <c r="Y14" s="32"/>
      <c r="Z14" s="33"/>
      <c r="AA14" s="29"/>
      <c r="AB14" s="32"/>
      <c r="AC14" s="32"/>
      <c r="AD14" s="33"/>
      <c r="AE14" s="29"/>
      <c r="AF14" s="32"/>
      <c r="AG14" s="32"/>
      <c r="AH14" s="33"/>
      <c r="AI14" s="29"/>
      <c r="AJ14" s="32"/>
      <c r="AK14" s="32"/>
      <c r="AL14" s="33"/>
      <c r="AM14" s="29"/>
      <c r="AN14" s="32"/>
      <c r="AO14" s="32"/>
      <c r="AP14" s="33"/>
      <c r="AQ14" s="29"/>
      <c r="AR14" s="32"/>
      <c r="AS14" s="32"/>
      <c r="AT14" s="33"/>
      <c r="AU14" s="29"/>
      <c r="AV14" s="32"/>
      <c r="AW14" s="33"/>
      <c r="AX14" s="29"/>
      <c r="AY14" s="32"/>
      <c r="AZ14" s="33"/>
    </row>
    <row r="15" spans="1:129" s="39" customFormat="1" ht="32.25" customHeight="1" thickBot="1" x14ac:dyDescent="0.25">
      <c r="A15" s="79">
        <v>1</v>
      </c>
      <c r="B15" s="80" t="s">
        <v>8</v>
      </c>
      <c r="C15" s="81"/>
      <c r="D15" s="82"/>
      <c r="E15" s="83"/>
      <c r="F15" s="83"/>
      <c r="G15" s="84"/>
      <c r="H15" s="82"/>
      <c r="I15" s="83"/>
      <c r="J15" s="83"/>
      <c r="K15" s="84"/>
      <c r="L15" s="82"/>
      <c r="M15" s="83"/>
      <c r="N15" s="83"/>
      <c r="O15" s="84"/>
      <c r="P15" s="82"/>
      <c r="Q15" s="83"/>
      <c r="R15" s="83"/>
      <c r="S15" s="84"/>
      <c r="T15" s="82"/>
      <c r="U15" s="83"/>
      <c r="V15" s="37"/>
      <c r="W15" s="38"/>
      <c r="X15" s="36"/>
      <c r="Y15" s="37"/>
      <c r="Z15" s="38"/>
      <c r="AA15" s="36"/>
      <c r="AB15" s="37"/>
      <c r="AC15" s="37"/>
      <c r="AD15" s="38"/>
      <c r="AE15" s="36"/>
      <c r="AF15" s="37"/>
      <c r="AG15" s="37"/>
      <c r="AH15" s="38"/>
      <c r="AI15" s="36"/>
      <c r="AJ15" s="37"/>
      <c r="AK15" s="37"/>
      <c r="AL15" s="38"/>
      <c r="AM15" s="36"/>
      <c r="AN15" s="37"/>
      <c r="AO15" s="37"/>
      <c r="AP15" s="38"/>
      <c r="AQ15" s="36"/>
      <c r="AR15" s="37"/>
      <c r="AS15" s="37"/>
      <c r="AT15" s="38"/>
      <c r="AU15" s="36"/>
      <c r="AV15" s="37"/>
      <c r="AW15" s="38"/>
      <c r="AX15" s="36"/>
      <c r="AY15" s="37"/>
      <c r="AZ15" s="38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</row>
    <row r="16" spans="1:129" s="39" customFormat="1" ht="36.75" customHeight="1" x14ac:dyDescent="0.2">
      <c r="A16" s="96" t="s">
        <v>9</v>
      </c>
      <c r="B16" s="40" t="s">
        <v>246</v>
      </c>
      <c r="C16" s="41" t="s">
        <v>10</v>
      </c>
      <c r="D16" s="75">
        <v>20</v>
      </c>
      <c r="E16" s="101"/>
      <c r="F16" s="98">
        <f>D16*E16</f>
        <v>0</v>
      </c>
      <c r="G16" s="99">
        <f>F16*1.2</f>
        <v>0</v>
      </c>
      <c r="H16" s="75">
        <v>20</v>
      </c>
      <c r="I16" s="275">
        <f>(E16*$I$8)</f>
        <v>0</v>
      </c>
      <c r="J16" s="105">
        <f>H16*I16</f>
        <v>0</v>
      </c>
      <c r="K16" s="88">
        <f>J16*1.2</f>
        <v>0</v>
      </c>
      <c r="L16" s="75">
        <v>20</v>
      </c>
      <c r="M16" s="276">
        <f>(I16*$M$8)</f>
        <v>0</v>
      </c>
      <c r="N16" s="105">
        <f>L16*M16</f>
        <v>0</v>
      </c>
      <c r="O16" s="88">
        <f>N16*1.2</f>
        <v>0</v>
      </c>
      <c r="P16" s="75">
        <v>20</v>
      </c>
      <c r="Q16" s="276">
        <f>(M16*$Q$8)</f>
        <v>0</v>
      </c>
      <c r="R16" s="87">
        <f>Q16*P16*Q16</f>
        <v>0</v>
      </c>
      <c r="S16" s="88">
        <f>R16*1.2</f>
        <v>0</v>
      </c>
      <c r="T16" s="75">
        <v>20</v>
      </c>
      <c r="U16" s="276">
        <f>(Q16*$U$8)</f>
        <v>0</v>
      </c>
      <c r="V16" s="87">
        <f>U16*T16</f>
        <v>0</v>
      </c>
      <c r="W16" s="115">
        <f>V16*1.2</f>
        <v>0</v>
      </c>
      <c r="X16" s="71">
        <f>SUM(D16,H16,L16,P16,T16)</f>
        <v>100</v>
      </c>
      <c r="Y16" s="87">
        <f>SUM(F16,J16,N16,R16,V16)</f>
        <v>0</v>
      </c>
      <c r="Z16" s="118">
        <f>SUM(G16,K16,O16,S16,W16)</f>
        <v>0</v>
      </c>
      <c r="AA16" s="72">
        <v>40</v>
      </c>
      <c r="AB16" s="97"/>
      <c r="AC16" s="87">
        <f>AB16*AA16</f>
        <v>0</v>
      </c>
      <c r="AD16" s="88">
        <f>AC16*1.2</f>
        <v>0</v>
      </c>
      <c r="AE16" s="72">
        <v>40</v>
      </c>
      <c r="AF16" s="276">
        <f>(AB16*$AF$8)</f>
        <v>0</v>
      </c>
      <c r="AG16" s="87">
        <f>AF16*AE16</f>
        <v>0</v>
      </c>
      <c r="AH16" s="88">
        <f>AG16*1.2</f>
        <v>0</v>
      </c>
      <c r="AI16" s="72">
        <v>40</v>
      </c>
      <c r="AJ16" s="276">
        <f>(AF16*$AJ$8)</f>
        <v>0</v>
      </c>
      <c r="AK16" s="87">
        <f>AJ16*AI16</f>
        <v>0</v>
      </c>
      <c r="AL16" s="88">
        <f>AK16*1.2</f>
        <v>0</v>
      </c>
      <c r="AM16" s="72">
        <v>40</v>
      </c>
      <c r="AN16" s="278">
        <f>(AJ16*$AN$8)</f>
        <v>0</v>
      </c>
      <c r="AO16" s="87">
        <f>AN16*AM16</f>
        <v>0</v>
      </c>
      <c r="AP16" s="88">
        <f>AO16*1.2</f>
        <v>0</v>
      </c>
      <c r="AQ16" s="72">
        <v>40</v>
      </c>
      <c r="AR16" s="278">
        <f>(AN16*$AR$8)</f>
        <v>0</v>
      </c>
      <c r="AS16" s="87">
        <f>AR16*AQ16</f>
        <v>0</v>
      </c>
      <c r="AT16" s="115">
        <f>AS16*1.2</f>
        <v>0</v>
      </c>
      <c r="AU16" s="71">
        <f>SUM(AA16,AE16,AI16,AM16,AQ16)</f>
        <v>200</v>
      </c>
      <c r="AV16" s="87">
        <f>SUM(AC16,AG16,AK16,AO16,AS16)</f>
        <v>0</v>
      </c>
      <c r="AW16" s="118">
        <f>SUM(AD16,AH16,AL16,AP16,AT16)</f>
        <v>0</v>
      </c>
      <c r="AX16" s="72">
        <f>SUM(X16,AU16)</f>
        <v>300</v>
      </c>
      <c r="AY16" s="87">
        <f>SUM(Y16,AV16)</f>
        <v>0</v>
      </c>
      <c r="AZ16" s="118">
        <f>SUM(Z16,AW16)</f>
        <v>0</v>
      </c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</row>
    <row r="17" spans="1:129" s="39" customFormat="1" ht="33.75" customHeight="1" x14ac:dyDescent="0.2">
      <c r="A17" s="96" t="s">
        <v>11</v>
      </c>
      <c r="B17" s="44" t="s">
        <v>247</v>
      </c>
      <c r="C17" s="41" t="s">
        <v>10</v>
      </c>
      <c r="D17" s="75">
        <v>20</v>
      </c>
      <c r="E17" s="101"/>
      <c r="F17" s="98">
        <f t="shared" ref="F17:F80" si="0">D17*E17</f>
        <v>0</v>
      </c>
      <c r="G17" s="99">
        <f t="shared" ref="G17:G80" si="1">F17*1.2</f>
        <v>0</v>
      </c>
      <c r="H17" s="75">
        <v>20</v>
      </c>
      <c r="I17" s="275">
        <f>(E17*$I$8)</f>
        <v>0</v>
      </c>
      <c r="J17" s="87">
        <f t="shared" ref="J17:J76" si="2">H17*I17</f>
        <v>0</v>
      </c>
      <c r="K17" s="88">
        <f t="shared" ref="K17:K74" si="3">J17*1.2</f>
        <v>0</v>
      </c>
      <c r="L17" s="75">
        <v>20</v>
      </c>
      <c r="M17" s="274">
        <f t="shared" ref="M17:M80" si="4">(I17*$M$8)</f>
        <v>0</v>
      </c>
      <c r="N17" s="87">
        <f t="shared" ref="N17:N80" si="5">L17*M17</f>
        <v>0</v>
      </c>
      <c r="O17" s="88">
        <f>N17*1.2</f>
        <v>0</v>
      </c>
      <c r="P17" s="75">
        <v>20</v>
      </c>
      <c r="Q17" s="274">
        <f t="shared" ref="Q17:Q80" si="6">(M17*$Q$8)</f>
        <v>0</v>
      </c>
      <c r="R17" s="87">
        <f t="shared" ref="R17:R80" si="7">Q17*P17*Q17</f>
        <v>0</v>
      </c>
      <c r="S17" s="88">
        <f t="shared" ref="S17:S80" si="8">R17*1.2</f>
        <v>0</v>
      </c>
      <c r="T17" s="75">
        <v>20</v>
      </c>
      <c r="U17" s="274">
        <f t="shared" ref="U17:U80" si="9">(Q17*$U$8)</f>
        <v>0</v>
      </c>
      <c r="V17" s="87">
        <f t="shared" ref="V17:V80" si="10">U17*T17</f>
        <v>0</v>
      </c>
      <c r="W17" s="115">
        <f t="shared" ref="W17:W80" si="11">V17*1.2</f>
        <v>0</v>
      </c>
      <c r="X17" s="71">
        <f>SUM(D17,H17,L17,P17,T17)</f>
        <v>100</v>
      </c>
      <c r="Y17" s="87">
        <f t="shared" ref="Y17:Y80" si="12">SUM(F17,J17,N17,R17,V17)</f>
        <v>0</v>
      </c>
      <c r="Z17" s="118">
        <f t="shared" ref="Z17:Z80" si="13">SUM(G17,K17,O17,S17,W17)</f>
        <v>0</v>
      </c>
      <c r="AA17" s="72">
        <v>40</v>
      </c>
      <c r="AB17" s="94"/>
      <c r="AC17" s="87">
        <f>AB17*AA17</f>
        <v>0</v>
      </c>
      <c r="AD17" s="88">
        <f>AC17*1.2</f>
        <v>0</v>
      </c>
      <c r="AE17" s="72">
        <v>40</v>
      </c>
      <c r="AF17" s="274">
        <f t="shared" ref="AF17:AF80" si="14">(AB17*$AF$8)</f>
        <v>0</v>
      </c>
      <c r="AG17" s="87">
        <f t="shared" ref="AG17:AG80" si="15">AF17*AE17</f>
        <v>0</v>
      </c>
      <c r="AH17" s="88">
        <f t="shared" ref="AH17:AH80" si="16">AG17*1.2</f>
        <v>0</v>
      </c>
      <c r="AI17" s="72">
        <v>40</v>
      </c>
      <c r="AJ17" s="274">
        <f t="shared" ref="AJ17:AJ80" si="17">(AF17*$AJ$8)</f>
        <v>0</v>
      </c>
      <c r="AK17" s="87">
        <f t="shared" ref="AK17:AK80" si="18">AJ17*AI17</f>
        <v>0</v>
      </c>
      <c r="AL17" s="88">
        <f t="shared" ref="AL17:AL80" si="19">AK17*1.2</f>
        <v>0</v>
      </c>
      <c r="AM17" s="72">
        <v>40</v>
      </c>
      <c r="AN17" s="274">
        <f t="shared" ref="AN17:AN80" si="20">(AJ17*$AN$8)</f>
        <v>0</v>
      </c>
      <c r="AO17" s="87">
        <f t="shared" ref="AO17:AO80" si="21">AN17*AM17</f>
        <v>0</v>
      </c>
      <c r="AP17" s="88">
        <f t="shared" ref="AP17:AP80" si="22">AO17*1.2</f>
        <v>0</v>
      </c>
      <c r="AQ17" s="72">
        <v>40</v>
      </c>
      <c r="AR17" s="274">
        <f t="shared" ref="AR17:AR80" si="23">(AN17*$AR$8)</f>
        <v>0</v>
      </c>
      <c r="AS17" s="87">
        <f t="shared" ref="AS17:AS79" si="24">AR17*AQ17</f>
        <v>0</v>
      </c>
      <c r="AT17" s="115">
        <f t="shared" ref="AT17:AT79" si="25">AS17*1.2</f>
        <v>0</v>
      </c>
      <c r="AU17" s="71">
        <f t="shared" ref="AU17:AU79" si="26">SUM(AA17,AE17,AI17,AM17,AQ17)</f>
        <v>200</v>
      </c>
      <c r="AV17" s="87">
        <f t="shared" ref="AV17:AV80" si="27">SUM(AC17,AG17,AK17,AO17,AS17)</f>
        <v>0</v>
      </c>
      <c r="AW17" s="118">
        <f t="shared" ref="AW17:AW80" si="28">SUM(AD17,AH17,AL17,AP17,AT17)</f>
        <v>0</v>
      </c>
      <c r="AX17" s="72">
        <f t="shared" ref="AX17:AX80" si="29">SUM(X17,AU17)</f>
        <v>300</v>
      </c>
      <c r="AY17" s="87">
        <f t="shared" ref="AY17:AY80" si="30">SUM(Y17,AV17)</f>
        <v>0</v>
      </c>
      <c r="AZ17" s="118">
        <f t="shared" ref="AZ17:AZ80" si="31">SUM(Z17,AW17)</f>
        <v>0</v>
      </c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</row>
    <row r="18" spans="1:129" s="39" customFormat="1" ht="36" customHeight="1" x14ac:dyDescent="0.2">
      <c r="A18" s="96" t="s">
        <v>12</v>
      </c>
      <c r="B18" s="44" t="s">
        <v>248</v>
      </c>
      <c r="C18" s="41" t="s">
        <v>10</v>
      </c>
      <c r="D18" s="75">
        <v>20</v>
      </c>
      <c r="E18" s="101"/>
      <c r="F18" s="98">
        <f t="shared" si="0"/>
        <v>0</v>
      </c>
      <c r="G18" s="99">
        <f t="shared" si="1"/>
        <v>0</v>
      </c>
      <c r="H18" s="75">
        <v>20</v>
      </c>
      <c r="I18" s="275">
        <f>(E18*$I$8)</f>
        <v>0</v>
      </c>
      <c r="J18" s="87">
        <f t="shared" si="2"/>
        <v>0</v>
      </c>
      <c r="K18" s="88">
        <f t="shared" si="3"/>
        <v>0</v>
      </c>
      <c r="L18" s="75">
        <v>20</v>
      </c>
      <c r="M18" s="274">
        <f t="shared" si="4"/>
        <v>0</v>
      </c>
      <c r="N18" s="87">
        <f t="shared" si="5"/>
        <v>0</v>
      </c>
      <c r="O18" s="88">
        <f>N18*1.2</f>
        <v>0</v>
      </c>
      <c r="P18" s="75">
        <v>20</v>
      </c>
      <c r="Q18" s="274">
        <f t="shared" si="6"/>
        <v>0</v>
      </c>
      <c r="R18" s="87">
        <f t="shared" si="7"/>
        <v>0</v>
      </c>
      <c r="S18" s="88">
        <f t="shared" si="8"/>
        <v>0</v>
      </c>
      <c r="T18" s="75">
        <v>20</v>
      </c>
      <c r="U18" s="274">
        <f t="shared" si="9"/>
        <v>0</v>
      </c>
      <c r="V18" s="87">
        <f t="shared" si="10"/>
        <v>0</v>
      </c>
      <c r="W18" s="115">
        <f t="shared" si="11"/>
        <v>0</v>
      </c>
      <c r="X18" s="71">
        <f>SUM(D18,H18,L18,P18,T18)</f>
        <v>100</v>
      </c>
      <c r="Y18" s="87">
        <f t="shared" si="12"/>
        <v>0</v>
      </c>
      <c r="Z18" s="118">
        <f t="shared" si="13"/>
        <v>0</v>
      </c>
      <c r="AA18" s="72">
        <v>40</v>
      </c>
      <c r="AB18" s="94"/>
      <c r="AC18" s="87">
        <f t="shared" ref="AC18:AC80" si="32">AB18*AA18</f>
        <v>0</v>
      </c>
      <c r="AD18" s="88">
        <f t="shared" ref="AD18:AD80" si="33">AC18*1.2</f>
        <v>0</v>
      </c>
      <c r="AE18" s="72">
        <v>40</v>
      </c>
      <c r="AF18" s="274">
        <f>(AB18*$AF$8)</f>
        <v>0</v>
      </c>
      <c r="AG18" s="87">
        <f t="shared" si="15"/>
        <v>0</v>
      </c>
      <c r="AH18" s="88">
        <f t="shared" si="16"/>
        <v>0</v>
      </c>
      <c r="AI18" s="72">
        <v>40</v>
      </c>
      <c r="AJ18" s="274">
        <f t="shared" si="17"/>
        <v>0</v>
      </c>
      <c r="AK18" s="87">
        <f t="shared" si="18"/>
        <v>0</v>
      </c>
      <c r="AL18" s="88">
        <f t="shared" si="19"/>
        <v>0</v>
      </c>
      <c r="AM18" s="72">
        <v>40</v>
      </c>
      <c r="AN18" s="274">
        <f t="shared" si="20"/>
        <v>0</v>
      </c>
      <c r="AO18" s="87">
        <f t="shared" si="21"/>
        <v>0</v>
      </c>
      <c r="AP18" s="88">
        <f t="shared" si="22"/>
        <v>0</v>
      </c>
      <c r="AQ18" s="72">
        <v>40</v>
      </c>
      <c r="AR18" s="274">
        <f t="shared" si="23"/>
        <v>0</v>
      </c>
      <c r="AS18" s="87">
        <f t="shared" si="24"/>
        <v>0</v>
      </c>
      <c r="AT18" s="115">
        <f t="shared" si="25"/>
        <v>0</v>
      </c>
      <c r="AU18" s="71">
        <f t="shared" si="26"/>
        <v>200</v>
      </c>
      <c r="AV18" s="87">
        <f t="shared" si="27"/>
        <v>0</v>
      </c>
      <c r="AW18" s="118">
        <f t="shared" si="28"/>
        <v>0</v>
      </c>
      <c r="AX18" s="72">
        <f t="shared" si="29"/>
        <v>300</v>
      </c>
      <c r="AY18" s="87">
        <f t="shared" si="30"/>
        <v>0</v>
      </c>
      <c r="AZ18" s="118">
        <f t="shared" si="31"/>
        <v>0</v>
      </c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</row>
    <row r="19" spans="1:129" s="39" customFormat="1" ht="36" customHeight="1" x14ac:dyDescent="0.2">
      <c r="A19" s="96" t="s">
        <v>13</v>
      </c>
      <c r="B19" s="44" t="s">
        <v>249</v>
      </c>
      <c r="C19" s="41" t="s">
        <v>10</v>
      </c>
      <c r="D19" s="76">
        <v>10</v>
      </c>
      <c r="E19" s="102"/>
      <c r="F19" s="98">
        <f t="shared" si="0"/>
        <v>0</v>
      </c>
      <c r="G19" s="99">
        <f t="shared" si="1"/>
        <v>0</v>
      </c>
      <c r="H19" s="76">
        <v>10</v>
      </c>
      <c r="I19" s="273">
        <f t="shared" ref="I19:I80" si="34">(E19*$I$8)</f>
        <v>0</v>
      </c>
      <c r="J19" s="87">
        <f t="shared" si="2"/>
        <v>0</v>
      </c>
      <c r="K19" s="88">
        <f t="shared" si="3"/>
        <v>0</v>
      </c>
      <c r="L19" s="76">
        <v>10</v>
      </c>
      <c r="M19" s="274">
        <f t="shared" si="4"/>
        <v>0</v>
      </c>
      <c r="N19" s="87">
        <f t="shared" si="5"/>
        <v>0</v>
      </c>
      <c r="O19" s="88">
        <f>N19*1.2</f>
        <v>0</v>
      </c>
      <c r="P19" s="76">
        <v>10</v>
      </c>
      <c r="Q19" s="274">
        <f t="shared" si="6"/>
        <v>0</v>
      </c>
      <c r="R19" s="87">
        <f t="shared" si="7"/>
        <v>0</v>
      </c>
      <c r="S19" s="88">
        <f t="shared" si="8"/>
        <v>0</v>
      </c>
      <c r="T19" s="76">
        <v>10</v>
      </c>
      <c r="U19" s="274">
        <f t="shared" si="9"/>
        <v>0</v>
      </c>
      <c r="V19" s="87">
        <f t="shared" si="10"/>
        <v>0</v>
      </c>
      <c r="W19" s="115">
        <f t="shared" si="11"/>
        <v>0</v>
      </c>
      <c r="X19" s="71">
        <f>SUM(D19,H19,L19,P19,T19)</f>
        <v>50</v>
      </c>
      <c r="Y19" s="87">
        <f t="shared" si="12"/>
        <v>0</v>
      </c>
      <c r="Z19" s="118">
        <f t="shared" si="13"/>
        <v>0</v>
      </c>
      <c r="AA19" s="72">
        <v>30</v>
      </c>
      <c r="AB19" s="94"/>
      <c r="AC19" s="87">
        <f t="shared" si="32"/>
        <v>0</v>
      </c>
      <c r="AD19" s="88">
        <f t="shared" si="33"/>
        <v>0</v>
      </c>
      <c r="AE19" s="72">
        <v>30</v>
      </c>
      <c r="AF19" s="274">
        <f>(AB19*$AF$8)</f>
        <v>0</v>
      </c>
      <c r="AG19" s="87">
        <f t="shared" si="15"/>
        <v>0</v>
      </c>
      <c r="AH19" s="88">
        <f t="shared" si="16"/>
        <v>0</v>
      </c>
      <c r="AI19" s="72">
        <v>30</v>
      </c>
      <c r="AJ19" s="274">
        <f t="shared" si="17"/>
        <v>0</v>
      </c>
      <c r="AK19" s="87">
        <f t="shared" si="18"/>
        <v>0</v>
      </c>
      <c r="AL19" s="88">
        <f t="shared" si="19"/>
        <v>0</v>
      </c>
      <c r="AM19" s="72">
        <v>30</v>
      </c>
      <c r="AN19" s="274">
        <f t="shared" si="20"/>
        <v>0</v>
      </c>
      <c r="AO19" s="87">
        <f t="shared" si="21"/>
        <v>0</v>
      </c>
      <c r="AP19" s="88">
        <f t="shared" si="22"/>
        <v>0</v>
      </c>
      <c r="AQ19" s="72">
        <v>30</v>
      </c>
      <c r="AR19" s="274">
        <f t="shared" si="23"/>
        <v>0</v>
      </c>
      <c r="AS19" s="87">
        <f t="shared" si="24"/>
        <v>0</v>
      </c>
      <c r="AT19" s="115">
        <f t="shared" si="25"/>
        <v>0</v>
      </c>
      <c r="AU19" s="71">
        <f t="shared" si="26"/>
        <v>150</v>
      </c>
      <c r="AV19" s="87">
        <f t="shared" si="27"/>
        <v>0</v>
      </c>
      <c r="AW19" s="118">
        <f t="shared" si="28"/>
        <v>0</v>
      </c>
      <c r="AX19" s="72">
        <f t="shared" si="29"/>
        <v>200</v>
      </c>
      <c r="AY19" s="87">
        <f t="shared" si="30"/>
        <v>0</v>
      </c>
      <c r="AZ19" s="118">
        <f t="shared" si="31"/>
        <v>0</v>
      </c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</row>
    <row r="20" spans="1:129" s="39" customFormat="1" ht="36" customHeight="1" x14ac:dyDescent="0.2">
      <c r="A20" s="96" t="s">
        <v>14</v>
      </c>
      <c r="B20" s="44" t="s">
        <v>250</v>
      </c>
      <c r="C20" s="41" t="s">
        <v>10</v>
      </c>
      <c r="D20" s="76">
        <v>10</v>
      </c>
      <c r="E20" s="102"/>
      <c r="F20" s="98">
        <f t="shared" si="0"/>
        <v>0</v>
      </c>
      <c r="G20" s="99">
        <f t="shared" si="1"/>
        <v>0</v>
      </c>
      <c r="H20" s="76">
        <v>10</v>
      </c>
      <c r="I20" s="273">
        <f t="shared" si="34"/>
        <v>0</v>
      </c>
      <c r="J20" s="87">
        <f t="shared" si="2"/>
        <v>0</v>
      </c>
      <c r="K20" s="88">
        <f t="shared" si="3"/>
        <v>0</v>
      </c>
      <c r="L20" s="76">
        <v>10</v>
      </c>
      <c r="M20" s="274">
        <f t="shared" si="4"/>
        <v>0</v>
      </c>
      <c r="N20" s="87">
        <f t="shared" si="5"/>
        <v>0</v>
      </c>
      <c r="O20" s="88">
        <f t="shared" ref="O20:O80" si="35">N20*1.2</f>
        <v>0</v>
      </c>
      <c r="P20" s="76">
        <v>10</v>
      </c>
      <c r="Q20" s="274">
        <f t="shared" si="6"/>
        <v>0</v>
      </c>
      <c r="R20" s="87">
        <f t="shared" si="7"/>
        <v>0</v>
      </c>
      <c r="S20" s="88">
        <f t="shared" si="8"/>
        <v>0</v>
      </c>
      <c r="T20" s="76">
        <v>10</v>
      </c>
      <c r="U20" s="274">
        <f t="shared" si="9"/>
        <v>0</v>
      </c>
      <c r="V20" s="87">
        <f t="shared" si="10"/>
        <v>0</v>
      </c>
      <c r="W20" s="115">
        <f t="shared" si="11"/>
        <v>0</v>
      </c>
      <c r="X20" s="71">
        <f>SUM(D20,H20,L20,P20,T20)</f>
        <v>50</v>
      </c>
      <c r="Y20" s="87">
        <f t="shared" si="12"/>
        <v>0</v>
      </c>
      <c r="Z20" s="118">
        <f t="shared" si="13"/>
        <v>0</v>
      </c>
      <c r="AA20" s="72">
        <v>30</v>
      </c>
      <c r="AB20" s="94"/>
      <c r="AC20" s="87">
        <f t="shared" si="32"/>
        <v>0</v>
      </c>
      <c r="AD20" s="88">
        <f t="shared" si="33"/>
        <v>0</v>
      </c>
      <c r="AE20" s="72">
        <v>30</v>
      </c>
      <c r="AF20" s="274">
        <f>(AB20*$AF$8)</f>
        <v>0</v>
      </c>
      <c r="AG20" s="87">
        <f t="shared" si="15"/>
        <v>0</v>
      </c>
      <c r="AH20" s="88">
        <f t="shared" si="16"/>
        <v>0</v>
      </c>
      <c r="AI20" s="72">
        <v>30</v>
      </c>
      <c r="AJ20" s="274">
        <f t="shared" si="17"/>
        <v>0</v>
      </c>
      <c r="AK20" s="87">
        <f t="shared" si="18"/>
        <v>0</v>
      </c>
      <c r="AL20" s="88">
        <f t="shared" si="19"/>
        <v>0</v>
      </c>
      <c r="AM20" s="72">
        <v>30</v>
      </c>
      <c r="AN20" s="274">
        <f t="shared" si="20"/>
        <v>0</v>
      </c>
      <c r="AO20" s="87">
        <f t="shared" si="21"/>
        <v>0</v>
      </c>
      <c r="AP20" s="88">
        <f t="shared" si="22"/>
        <v>0</v>
      </c>
      <c r="AQ20" s="72">
        <v>30</v>
      </c>
      <c r="AR20" s="274">
        <f t="shared" si="23"/>
        <v>0</v>
      </c>
      <c r="AS20" s="87">
        <f t="shared" si="24"/>
        <v>0</v>
      </c>
      <c r="AT20" s="115">
        <f t="shared" si="25"/>
        <v>0</v>
      </c>
      <c r="AU20" s="71">
        <f t="shared" si="26"/>
        <v>150</v>
      </c>
      <c r="AV20" s="87">
        <f t="shared" si="27"/>
        <v>0</v>
      </c>
      <c r="AW20" s="118">
        <f t="shared" si="28"/>
        <v>0</v>
      </c>
      <c r="AX20" s="72">
        <f t="shared" si="29"/>
        <v>200</v>
      </c>
      <c r="AY20" s="87">
        <f t="shared" si="30"/>
        <v>0</v>
      </c>
      <c r="AZ20" s="118">
        <f t="shared" si="31"/>
        <v>0</v>
      </c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</row>
    <row r="21" spans="1:129" s="39" customFormat="1" ht="36" customHeight="1" x14ac:dyDescent="0.2">
      <c r="A21" s="96" t="s">
        <v>15</v>
      </c>
      <c r="B21" s="44" t="s">
        <v>251</v>
      </c>
      <c r="C21" s="41" t="s">
        <v>10</v>
      </c>
      <c r="D21" s="76">
        <v>10</v>
      </c>
      <c r="E21" s="102"/>
      <c r="F21" s="98">
        <f t="shared" si="0"/>
        <v>0</v>
      </c>
      <c r="G21" s="99">
        <f t="shared" si="1"/>
        <v>0</v>
      </c>
      <c r="H21" s="76">
        <v>10</v>
      </c>
      <c r="I21" s="273">
        <f t="shared" si="34"/>
        <v>0</v>
      </c>
      <c r="J21" s="87">
        <f t="shared" si="2"/>
        <v>0</v>
      </c>
      <c r="K21" s="88">
        <f t="shared" si="3"/>
        <v>0</v>
      </c>
      <c r="L21" s="76">
        <v>10</v>
      </c>
      <c r="M21" s="274">
        <f t="shared" si="4"/>
        <v>0</v>
      </c>
      <c r="N21" s="87">
        <f t="shared" si="5"/>
        <v>0</v>
      </c>
      <c r="O21" s="88">
        <f t="shared" si="35"/>
        <v>0</v>
      </c>
      <c r="P21" s="76">
        <v>10</v>
      </c>
      <c r="Q21" s="274">
        <f t="shared" si="6"/>
        <v>0</v>
      </c>
      <c r="R21" s="87">
        <f t="shared" si="7"/>
        <v>0</v>
      </c>
      <c r="S21" s="88">
        <f t="shared" si="8"/>
        <v>0</v>
      </c>
      <c r="T21" s="76">
        <v>10</v>
      </c>
      <c r="U21" s="274">
        <f t="shared" si="9"/>
        <v>0</v>
      </c>
      <c r="V21" s="87">
        <f t="shared" si="10"/>
        <v>0</v>
      </c>
      <c r="W21" s="115">
        <f t="shared" si="11"/>
        <v>0</v>
      </c>
      <c r="X21" s="71">
        <f t="shared" ref="X21:X79" si="36">SUM(D21,H21,L21,P21,T21)</f>
        <v>50</v>
      </c>
      <c r="Y21" s="87">
        <f t="shared" si="12"/>
        <v>0</v>
      </c>
      <c r="Z21" s="118">
        <f t="shared" si="13"/>
        <v>0</v>
      </c>
      <c r="AA21" s="72">
        <v>30</v>
      </c>
      <c r="AB21" s="94"/>
      <c r="AC21" s="87">
        <f t="shared" si="32"/>
        <v>0</v>
      </c>
      <c r="AD21" s="88">
        <f t="shared" si="33"/>
        <v>0</v>
      </c>
      <c r="AE21" s="72">
        <v>30</v>
      </c>
      <c r="AF21" s="274">
        <f t="shared" si="14"/>
        <v>0</v>
      </c>
      <c r="AG21" s="87">
        <f t="shared" si="15"/>
        <v>0</v>
      </c>
      <c r="AH21" s="88">
        <f t="shared" si="16"/>
        <v>0</v>
      </c>
      <c r="AI21" s="72">
        <v>30</v>
      </c>
      <c r="AJ21" s="274">
        <f t="shared" si="17"/>
        <v>0</v>
      </c>
      <c r="AK21" s="87">
        <f t="shared" si="18"/>
        <v>0</v>
      </c>
      <c r="AL21" s="88">
        <f t="shared" si="19"/>
        <v>0</v>
      </c>
      <c r="AM21" s="72">
        <v>30</v>
      </c>
      <c r="AN21" s="274">
        <f t="shared" si="20"/>
        <v>0</v>
      </c>
      <c r="AO21" s="87">
        <f t="shared" si="21"/>
        <v>0</v>
      </c>
      <c r="AP21" s="88">
        <f t="shared" si="22"/>
        <v>0</v>
      </c>
      <c r="AQ21" s="72">
        <v>30</v>
      </c>
      <c r="AR21" s="274">
        <f t="shared" si="23"/>
        <v>0</v>
      </c>
      <c r="AS21" s="87">
        <f t="shared" si="24"/>
        <v>0</v>
      </c>
      <c r="AT21" s="115">
        <f t="shared" si="25"/>
        <v>0</v>
      </c>
      <c r="AU21" s="71">
        <f t="shared" si="26"/>
        <v>150</v>
      </c>
      <c r="AV21" s="87">
        <f t="shared" si="27"/>
        <v>0</v>
      </c>
      <c r="AW21" s="118">
        <f t="shared" si="28"/>
        <v>0</v>
      </c>
      <c r="AX21" s="72">
        <f t="shared" si="29"/>
        <v>200</v>
      </c>
      <c r="AY21" s="87">
        <f t="shared" si="30"/>
        <v>0</v>
      </c>
      <c r="AZ21" s="118">
        <f t="shared" si="31"/>
        <v>0</v>
      </c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</row>
    <row r="22" spans="1:129" s="39" customFormat="1" ht="36" customHeight="1" x14ac:dyDescent="0.2">
      <c r="A22" s="96" t="s">
        <v>16</v>
      </c>
      <c r="B22" s="44" t="s">
        <v>252</v>
      </c>
      <c r="C22" s="41" t="s">
        <v>10</v>
      </c>
      <c r="D22" s="76">
        <v>10</v>
      </c>
      <c r="E22" s="90"/>
      <c r="F22" s="98">
        <f t="shared" si="0"/>
        <v>0</v>
      </c>
      <c r="G22" s="99">
        <f t="shared" si="1"/>
        <v>0</v>
      </c>
      <c r="H22" s="76">
        <v>10</v>
      </c>
      <c r="I22" s="273">
        <f t="shared" si="34"/>
        <v>0</v>
      </c>
      <c r="J22" s="87">
        <f t="shared" si="2"/>
        <v>0</v>
      </c>
      <c r="K22" s="88">
        <f t="shared" si="3"/>
        <v>0</v>
      </c>
      <c r="L22" s="76">
        <v>10</v>
      </c>
      <c r="M22" s="274">
        <f t="shared" si="4"/>
        <v>0</v>
      </c>
      <c r="N22" s="87">
        <f t="shared" si="5"/>
        <v>0</v>
      </c>
      <c r="O22" s="88">
        <f t="shared" si="35"/>
        <v>0</v>
      </c>
      <c r="P22" s="76">
        <v>10</v>
      </c>
      <c r="Q22" s="274">
        <f t="shared" si="6"/>
        <v>0</v>
      </c>
      <c r="R22" s="87">
        <f t="shared" si="7"/>
        <v>0</v>
      </c>
      <c r="S22" s="88">
        <f t="shared" si="8"/>
        <v>0</v>
      </c>
      <c r="T22" s="76">
        <v>10</v>
      </c>
      <c r="U22" s="274">
        <f t="shared" si="9"/>
        <v>0</v>
      </c>
      <c r="V22" s="87">
        <f t="shared" si="10"/>
        <v>0</v>
      </c>
      <c r="W22" s="115">
        <f t="shared" si="11"/>
        <v>0</v>
      </c>
      <c r="X22" s="71">
        <f t="shared" si="36"/>
        <v>50</v>
      </c>
      <c r="Y22" s="87">
        <f t="shared" si="12"/>
        <v>0</v>
      </c>
      <c r="Z22" s="118">
        <f t="shared" si="13"/>
        <v>0</v>
      </c>
      <c r="AA22" s="72">
        <v>30</v>
      </c>
      <c r="AB22" s="94"/>
      <c r="AC22" s="87">
        <f t="shared" si="32"/>
        <v>0</v>
      </c>
      <c r="AD22" s="88">
        <f t="shared" si="33"/>
        <v>0</v>
      </c>
      <c r="AE22" s="72">
        <v>30</v>
      </c>
      <c r="AF22" s="274">
        <f t="shared" si="14"/>
        <v>0</v>
      </c>
      <c r="AG22" s="87">
        <f t="shared" si="15"/>
        <v>0</v>
      </c>
      <c r="AH22" s="88">
        <f t="shared" si="16"/>
        <v>0</v>
      </c>
      <c r="AI22" s="72">
        <v>30</v>
      </c>
      <c r="AJ22" s="274">
        <f t="shared" si="17"/>
        <v>0</v>
      </c>
      <c r="AK22" s="87">
        <f t="shared" si="18"/>
        <v>0</v>
      </c>
      <c r="AL22" s="88">
        <f t="shared" si="19"/>
        <v>0</v>
      </c>
      <c r="AM22" s="72">
        <v>30</v>
      </c>
      <c r="AN22" s="274">
        <f t="shared" si="20"/>
        <v>0</v>
      </c>
      <c r="AO22" s="87">
        <f t="shared" si="21"/>
        <v>0</v>
      </c>
      <c r="AP22" s="88">
        <f t="shared" si="22"/>
        <v>0</v>
      </c>
      <c r="AQ22" s="72">
        <v>30</v>
      </c>
      <c r="AR22" s="274">
        <f t="shared" si="23"/>
        <v>0</v>
      </c>
      <c r="AS22" s="87">
        <f t="shared" si="24"/>
        <v>0</v>
      </c>
      <c r="AT22" s="115">
        <f t="shared" si="25"/>
        <v>0</v>
      </c>
      <c r="AU22" s="71">
        <f t="shared" si="26"/>
        <v>150</v>
      </c>
      <c r="AV22" s="87">
        <f t="shared" si="27"/>
        <v>0</v>
      </c>
      <c r="AW22" s="118">
        <f t="shared" si="28"/>
        <v>0</v>
      </c>
      <c r="AX22" s="72">
        <f t="shared" si="29"/>
        <v>200</v>
      </c>
      <c r="AY22" s="87">
        <f t="shared" si="30"/>
        <v>0</v>
      </c>
      <c r="AZ22" s="118">
        <f t="shared" si="31"/>
        <v>0</v>
      </c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</row>
    <row r="23" spans="1:129" s="39" customFormat="1" ht="36" customHeight="1" x14ac:dyDescent="0.2">
      <c r="A23" s="96" t="s">
        <v>17</v>
      </c>
      <c r="B23" s="44" t="s">
        <v>253</v>
      </c>
      <c r="C23" s="41" t="s">
        <v>10</v>
      </c>
      <c r="D23" s="61">
        <v>5</v>
      </c>
      <c r="E23" s="90"/>
      <c r="F23" s="98">
        <f t="shared" si="0"/>
        <v>0</v>
      </c>
      <c r="G23" s="99">
        <f t="shared" si="1"/>
        <v>0</v>
      </c>
      <c r="H23" s="61">
        <v>5</v>
      </c>
      <c r="I23" s="273">
        <f t="shared" si="34"/>
        <v>0</v>
      </c>
      <c r="J23" s="87">
        <f t="shared" si="2"/>
        <v>0</v>
      </c>
      <c r="K23" s="88">
        <f t="shared" si="3"/>
        <v>0</v>
      </c>
      <c r="L23" s="61">
        <v>5</v>
      </c>
      <c r="M23" s="274">
        <f t="shared" si="4"/>
        <v>0</v>
      </c>
      <c r="N23" s="87">
        <f t="shared" si="5"/>
        <v>0</v>
      </c>
      <c r="O23" s="88">
        <f t="shared" si="35"/>
        <v>0</v>
      </c>
      <c r="P23" s="61">
        <v>5</v>
      </c>
      <c r="Q23" s="274">
        <f t="shared" si="6"/>
        <v>0</v>
      </c>
      <c r="R23" s="87">
        <f t="shared" si="7"/>
        <v>0</v>
      </c>
      <c r="S23" s="88">
        <f t="shared" si="8"/>
        <v>0</v>
      </c>
      <c r="T23" s="61">
        <v>5</v>
      </c>
      <c r="U23" s="274">
        <f t="shared" si="9"/>
        <v>0</v>
      </c>
      <c r="V23" s="87">
        <f t="shared" si="10"/>
        <v>0</v>
      </c>
      <c r="W23" s="115">
        <f t="shared" si="11"/>
        <v>0</v>
      </c>
      <c r="X23" s="71">
        <f t="shared" si="36"/>
        <v>25</v>
      </c>
      <c r="Y23" s="87">
        <f t="shared" si="12"/>
        <v>0</v>
      </c>
      <c r="Z23" s="118">
        <f t="shared" si="13"/>
        <v>0</v>
      </c>
      <c r="AA23" s="72">
        <v>10</v>
      </c>
      <c r="AB23" s="94"/>
      <c r="AC23" s="87">
        <f t="shared" si="32"/>
        <v>0</v>
      </c>
      <c r="AD23" s="88">
        <f t="shared" si="33"/>
        <v>0</v>
      </c>
      <c r="AE23" s="72">
        <v>10</v>
      </c>
      <c r="AF23" s="274">
        <f t="shared" si="14"/>
        <v>0</v>
      </c>
      <c r="AG23" s="87">
        <f t="shared" si="15"/>
        <v>0</v>
      </c>
      <c r="AH23" s="88">
        <f t="shared" si="16"/>
        <v>0</v>
      </c>
      <c r="AI23" s="72">
        <v>10</v>
      </c>
      <c r="AJ23" s="274">
        <f t="shared" si="17"/>
        <v>0</v>
      </c>
      <c r="AK23" s="87">
        <f t="shared" si="18"/>
        <v>0</v>
      </c>
      <c r="AL23" s="88">
        <f t="shared" si="19"/>
        <v>0</v>
      </c>
      <c r="AM23" s="72">
        <v>10</v>
      </c>
      <c r="AN23" s="274">
        <f t="shared" si="20"/>
        <v>0</v>
      </c>
      <c r="AO23" s="87">
        <f t="shared" si="21"/>
        <v>0</v>
      </c>
      <c r="AP23" s="88">
        <f t="shared" si="22"/>
        <v>0</v>
      </c>
      <c r="AQ23" s="72">
        <v>10</v>
      </c>
      <c r="AR23" s="274">
        <f t="shared" si="23"/>
        <v>0</v>
      </c>
      <c r="AS23" s="87">
        <f t="shared" si="24"/>
        <v>0</v>
      </c>
      <c r="AT23" s="115">
        <f t="shared" si="25"/>
        <v>0</v>
      </c>
      <c r="AU23" s="71">
        <f t="shared" si="26"/>
        <v>50</v>
      </c>
      <c r="AV23" s="87">
        <f t="shared" si="27"/>
        <v>0</v>
      </c>
      <c r="AW23" s="118">
        <f t="shared" si="28"/>
        <v>0</v>
      </c>
      <c r="AX23" s="72">
        <f t="shared" si="29"/>
        <v>75</v>
      </c>
      <c r="AY23" s="87">
        <f t="shared" si="30"/>
        <v>0</v>
      </c>
      <c r="AZ23" s="118">
        <f t="shared" si="31"/>
        <v>0</v>
      </c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</row>
    <row r="24" spans="1:129" s="39" customFormat="1" ht="36" customHeight="1" x14ac:dyDescent="0.2">
      <c r="A24" s="96" t="s">
        <v>18</v>
      </c>
      <c r="B24" s="44" t="s">
        <v>254</v>
      </c>
      <c r="C24" s="41" t="s">
        <v>10</v>
      </c>
      <c r="D24" s="61">
        <v>20</v>
      </c>
      <c r="E24" s="90"/>
      <c r="F24" s="98">
        <f t="shared" si="0"/>
        <v>0</v>
      </c>
      <c r="G24" s="99">
        <f t="shared" si="1"/>
        <v>0</v>
      </c>
      <c r="H24" s="61">
        <v>20</v>
      </c>
      <c r="I24" s="273">
        <f t="shared" si="34"/>
        <v>0</v>
      </c>
      <c r="J24" s="87">
        <f t="shared" si="2"/>
        <v>0</v>
      </c>
      <c r="K24" s="88">
        <f t="shared" si="3"/>
        <v>0</v>
      </c>
      <c r="L24" s="61">
        <v>20</v>
      </c>
      <c r="M24" s="274">
        <f t="shared" si="4"/>
        <v>0</v>
      </c>
      <c r="N24" s="87">
        <f t="shared" si="5"/>
        <v>0</v>
      </c>
      <c r="O24" s="88">
        <f t="shared" si="35"/>
        <v>0</v>
      </c>
      <c r="P24" s="61">
        <v>20</v>
      </c>
      <c r="Q24" s="274">
        <f t="shared" si="6"/>
        <v>0</v>
      </c>
      <c r="R24" s="87">
        <f t="shared" si="7"/>
        <v>0</v>
      </c>
      <c r="S24" s="88">
        <f t="shared" si="8"/>
        <v>0</v>
      </c>
      <c r="T24" s="61">
        <v>20</v>
      </c>
      <c r="U24" s="274">
        <f t="shared" si="9"/>
        <v>0</v>
      </c>
      <c r="V24" s="87">
        <f t="shared" si="10"/>
        <v>0</v>
      </c>
      <c r="W24" s="115">
        <f t="shared" si="11"/>
        <v>0</v>
      </c>
      <c r="X24" s="71">
        <f t="shared" si="36"/>
        <v>100</v>
      </c>
      <c r="Y24" s="87">
        <f t="shared" si="12"/>
        <v>0</v>
      </c>
      <c r="Z24" s="118">
        <f t="shared" si="13"/>
        <v>0</v>
      </c>
      <c r="AA24" s="72">
        <v>10</v>
      </c>
      <c r="AB24" s="94"/>
      <c r="AC24" s="87">
        <f t="shared" si="32"/>
        <v>0</v>
      </c>
      <c r="AD24" s="88">
        <f t="shared" si="33"/>
        <v>0</v>
      </c>
      <c r="AE24" s="72">
        <v>10</v>
      </c>
      <c r="AF24" s="274">
        <f t="shared" si="14"/>
        <v>0</v>
      </c>
      <c r="AG24" s="87">
        <f t="shared" si="15"/>
        <v>0</v>
      </c>
      <c r="AH24" s="88">
        <f t="shared" si="16"/>
        <v>0</v>
      </c>
      <c r="AI24" s="72">
        <v>10</v>
      </c>
      <c r="AJ24" s="274">
        <f t="shared" si="17"/>
        <v>0</v>
      </c>
      <c r="AK24" s="87">
        <f t="shared" si="18"/>
        <v>0</v>
      </c>
      <c r="AL24" s="88">
        <f t="shared" si="19"/>
        <v>0</v>
      </c>
      <c r="AM24" s="72">
        <v>10</v>
      </c>
      <c r="AN24" s="274">
        <f t="shared" si="20"/>
        <v>0</v>
      </c>
      <c r="AO24" s="87">
        <f t="shared" si="21"/>
        <v>0</v>
      </c>
      <c r="AP24" s="88">
        <f t="shared" si="22"/>
        <v>0</v>
      </c>
      <c r="AQ24" s="72">
        <v>10</v>
      </c>
      <c r="AR24" s="274">
        <f t="shared" si="23"/>
        <v>0</v>
      </c>
      <c r="AS24" s="87">
        <f t="shared" si="24"/>
        <v>0</v>
      </c>
      <c r="AT24" s="115">
        <f t="shared" si="25"/>
        <v>0</v>
      </c>
      <c r="AU24" s="71">
        <f t="shared" si="26"/>
        <v>50</v>
      </c>
      <c r="AV24" s="87">
        <f t="shared" si="27"/>
        <v>0</v>
      </c>
      <c r="AW24" s="118">
        <f t="shared" si="28"/>
        <v>0</v>
      </c>
      <c r="AX24" s="72">
        <f t="shared" si="29"/>
        <v>150</v>
      </c>
      <c r="AY24" s="87">
        <f t="shared" si="30"/>
        <v>0</v>
      </c>
      <c r="AZ24" s="118">
        <f t="shared" si="31"/>
        <v>0</v>
      </c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</row>
    <row r="25" spans="1:129" s="39" customFormat="1" ht="36" customHeight="1" x14ac:dyDescent="0.2">
      <c r="A25" s="96" t="s">
        <v>19</v>
      </c>
      <c r="B25" s="44" t="s">
        <v>255</v>
      </c>
      <c r="C25" s="41" t="s">
        <v>10</v>
      </c>
      <c r="D25" s="42">
        <v>3</v>
      </c>
      <c r="E25" s="90"/>
      <c r="F25" s="98">
        <f t="shared" si="0"/>
        <v>0</v>
      </c>
      <c r="G25" s="99">
        <f t="shared" si="1"/>
        <v>0</v>
      </c>
      <c r="H25" s="42">
        <v>3</v>
      </c>
      <c r="I25" s="272">
        <f t="shared" si="34"/>
        <v>0</v>
      </c>
      <c r="J25" s="87">
        <f t="shared" si="2"/>
        <v>0</v>
      </c>
      <c r="K25" s="88">
        <f t="shared" si="3"/>
        <v>0</v>
      </c>
      <c r="L25" s="42">
        <v>3</v>
      </c>
      <c r="M25" s="274">
        <f t="shared" si="4"/>
        <v>0</v>
      </c>
      <c r="N25" s="87">
        <f t="shared" si="5"/>
        <v>0</v>
      </c>
      <c r="O25" s="88">
        <f t="shared" si="35"/>
        <v>0</v>
      </c>
      <c r="P25" s="42">
        <v>3</v>
      </c>
      <c r="Q25" s="274">
        <f t="shared" si="6"/>
        <v>0</v>
      </c>
      <c r="R25" s="87">
        <f t="shared" si="7"/>
        <v>0</v>
      </c>
      <c r="S25" s="88">
        <f t="shared" si="8"/>
        <v>0</v>
      </c>
      <c r="T25" s="42">
        <v>3</v>
      </c>
      <c r="U25" s="274">
        <f t="shared" si="9"/>
        <v>0</v>
      </c>
      <c r="V25" s="87">
        <f t="shared" si="10"/>
        <v>0</v>
      </c>
      <c r="W25" s="115">
        <f t="shared" si="11"/>
        <v>0</v>
      </c>
      <c r="X25" s="71">
        <f t="shared" si="36"/>
        <v>15</v>
      </c>
      <c r="Y25" s="87">
        <f t="shared" si="12"/>
        <v>0</v>
      </c>
      <c r="Z25" s="118">
        <f t="shared" si="13"/>
        <v>0</v>
      </c>
      <c r="AA25" s="72">
        <v>5</v>
      </c>
      <c r="AB25" s="94"/>
      <c r="AC25" s="87">
        <f t="shared" si="32"/>
        <v>0</v>
      </c>
      <c r="AD25" s="88">
        <f t="shared" si="33"/>
        <v>0</v>
      </c>
      <c r="AE25" s="72">
        <v>5</v>
      </c>
      <c r="AF25" s="274">
        <f t="shared" si="14"/>
        <v>0</v>
      </c>
      <c r="AG25" s="87">
        <f t="shared" si="15"/>
        <v>0</v>
      </c>
      <c r="AH25" s="88">
        <f t="shared" si="16"/>
        <v>0</v>
      </c>
      <c r="AI25" s="72">
        <v>5</v>
      </c>
      <c r="AJ25" s="274">
        <f t="shared" si="17"/>
        <v>0</v>
      </c>
      <c r="AK25" s="87">
        <f t="shared" si="18"/>
        <v>0</v>
      </c>
      <c r="AL25" s="88">
        <f t="shared" si="19"/>
        <v>0</v>
      </c>
      <c r="AM25" s="72">
        <v>5</v>
      </c>
      <c r="AN25" s="274">
        <f t="shared" si="20"/>
        <v>0</v>
      </c>
      <c r="AO25" s="87">
        <f t="shared" si="21"/>
        <v>0</v>
      </c>
      <c r="AP25" s="88">
        <f t="shared" si="22"/>
        <v>0</v>
      </c>
      <c r="AQ25" s="72">
        <v>5</v>
      </c>
      <c r="AR25" s="274">
        <f t="shared" si="23"/>
        <v>0</v>
      </c>
      <c r="AS25" s="87">
        <f t="shared" si="24"/>
        <v>0</v>
      </c>
      <c r="AT25" s="115">
        <f t="shared" si="25"/>
        <v>0</v>
      </c>
      <c r="AU25" s="71">
        <f t="shared" si="26"/>
        <v>25</v>
      </c>
      <c r="AV25" s="87">
        <f t="shared" si="27"/>
        <v>0</v>
      </c>
      <c r="AW25" s="118">
        <f t="shared" si="28"/>
        <v>0</v>
      </c>
      <c r="AX25" s="72">
        <f t="shared" si="29"/>
        <v>40</v>
      </c>
      <c r="AY25" s="87">
        <f t="shared" si="30"/>
        <v>0</v>
      </c>
      <c r="AZ25" s="118">
        <f t="shared" si="31"/>
        <v>0</v>
      </c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</row>
    <row r="26" spans="1:129" s="39" customFormat="1" ht="36" customHeight="1" x14ac:dyDescent="0.2">
      <c r="A26" s="96" t="s">
        <v>20</v>
      </c>
      <c r="B26" s="44" t="s">
        <v>256</v>
      </c>
      <c r="C26" s="41" t="s">
        <v>10</v>
      </c>
      <c r="D26" s="42">
        <v>5</v>
      </c>
      <c r="E26" s="90"/>
      <c r="F26" s="98">
        <f t="shared" si="0"/>
        <v>0</v>
      </c>
      <c r="G26" s="99">
        <f t="shared" si="1"/>
        <v>0</v>
      </c>
      <c r="H26" s="42">
        <v>5</v>
      </c>
      <c r="I26" s="272">
        <f t="shared" si="34"/>
        <v>0</v>
      </c>
      <c r="J26" s="87">
        <f t="shared" si="2"/>
        <v>0</v>
      </c>
      <c r="K26" s="88">
        <f t="shared" si="3"/>
        <v>0</v>
      </c>
      <c r="L26" s="42">
        <v>5</v>
      </c>
      <c r="M26" s="274">
        <f t="shared" si="4"/>
        <v>0</v>
      </c>
      <c r="N26" s="87">
        <f t="shared" si="5"/>
        <v>0</v>
      </c>
      <c r="O26" s="88">
        <f t="shared" si="35"/>
        <v>0</v>
      </c>
      <c r="P26" s="42">
        <v>5</v>
      </c>
      <c r="Q26" s="274">
        <f t="shared" si="6"/>
        <v>0</v>
      </c>
      <c r="R26" s="87">
        <f t="shared" si="7"/>
        <v>0</v>
      </c>
      <c r="S26" s="88">
        <f t="shared" si="8"/>
        <v>0</v>
      </c>
      <c r="T26" s="42">
        <v>5</v>
      </c>
      <c r="U26" s="274">
        <f t="shared" si="9"/>
        <v>0</v>
      </c>
      <c r="V26" s="87">
        <f t="shared" si="10"/>
        <v>0</v>
      </c>
      <c r="W26" s="115">
        <f t="shared" si="11"/>
        <v>0</v>
      </c>
      <c r="X26" s="71">
        <f t="shared" si="36"/>
        <v>25</v>
      </c>
      <c r="Y26" s="87">
        <f t="shared" si="12"/>
        <v>0</v>
      </c>
      <c r="Z26" s="118">
        <f t="shared" si="13"/>
        <v>0</v>
      </c>
      <c r="AA26" s="72">
        <v>3</v>
      </c>
      <c r="AB26" s="94"/>
      <c r="AC26" s="87">
        <f t="shared" si="32"/>
        <v>0</v>
      </c>
      <c r="AD26" s="88">
        <f t="shared" si="33"/>
        <v>0</v>
      </c>
      <c r="AE26" s="72">
        <v>3</v>
      </c>
      <c r="AF26" s="274">
        <f t="shared" si="14"/>
        <v>0</v>
      </c>
      <c r="AG26" s="87">
        <f t="shared" si="15"/>
        <v>0</v>
      </c>
      <c r="AH26" s="88">
        <f t="shared" si="16"/>
        <v>0</v>
      </c>
      <c r="AI26" s="72">
        <v>3</v>
      </c>
      <c r="AJ26" s="274">
        <f t="shared" si="17"/>
        <v>0</v>
      </c>
      <c r="AK26" s="87">
        <f t="shared" si="18"/>
        <v>0</v>
      </c>
      <c r="AL26" s="88">
        <f t="shared" si="19"/>
        <v>0</v>
      </c>
      <c r="AM26" s="72">
        <v>3</v>
      </c>
      <c r="AN26" s="274">
        <f t="shared" si="20"/>
        <v>0</v>
      </c>
      <c r="AO26" s="87">
        <f t="shared" si="21"/>
        <v>0</v>
      </c>
      <c r="AP26" s="88">
        <f t="shared" si="22"/>
        <v>0</v>
      </c>
      <c r="AQ26" s="72">
        <v>3</v>
      </c>
      <c r="AR26" s="274">
        <f t="shared" si="23"/>
        <v>0</v>
      </c>
      <c r="AS26" s="87">
        <f t="shared" si="24"/>
        <v>0</v>
      </c>
      <c r="AT26" s="115">
        <f t="shared" si="25"/>
        <v>0</v>
      </c>
      <c r="AU26" s="71">
        <f t="shared" si="26"/>
        <v>15</v>
      </c>
      <c r="AV26" s="87">
        <f t="shared" si="27"/>
        <v>0</v>
      </c>
      <c r="AW26" s="118">
        <f t="shared" si="28"/>
        <v>0</v>
      </c>
      <c r="AX26" s="72">
        <f t="shared" si="29"/>
        <v>40</v>
      </c>
      <c r="AY26" s="87">
        <f t="shared" si="30"/>
        <v>0</v>
      </c>
      <c r="AZ26" s="118">
        <f t="shared" si="31"/>
        <v>0</v>
      </c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</row>
    <row r="27" spans="1:129" s="39" customFormat="1" ht="36" customHeight="1" x14ac:dyDescent="0.2">
      <c r="A27" s="96" t="s">
        <v>21</v>
      </c>
      <c r="B27" s="44" t="s">
        <v>259</v>
      </c>
      <c r="C27" s="41" t="s">
        <v>10</v>
      </c>
      <c r="D27" s="42">
        <v>5</v>
      </c>
      <c r="E27" s="103"/>
      <c r="F27" s="98">
        <f t="shared" si="0"/>
        <v>0</v>
      </c>
      <c r="G27" s="99">
        <f t="shared" si="1"/>
        <v>0</v>
      </c>
      <c r="H27" s="42">
        <v>5</v>
      </c>
      <c r="I27" s="272">
        <f t="shared" si="34"/>
        <v>0</v>
      </c>
      <c r="J27" s="87">
        <f t="shared" si="2"/>
        <v>0</v>
      </c>
      <c r="K27" s="88">
        <f t="shared" si="3"/>
        <v>0</v>
      </c>
      <c r="L27" s="42">
        <v>5</v>
      </c>
      <c r="M27" s="274">
        <f t="shared" si="4"/>
        <v>0</v>
      </c>
      <c r="N27" s="87">
        <f t="shared" si="5"/>
        <v>0</v>
      </c>
      <c r="O27" s="88">
        <f t="shared" si="35"/>
        <v>0</v>
      </c>
      <c r="P27" s="42">
        <v>5</v>
      </c>
      <c r="Q27" s="274">
        <f t="shared" si="6"/>
        <v>0</v>
      </c>
      <c r="R27" s="87">
        <f t="shared" si="7"/>
        <v>0</v>
      </c>
      <c r="S27" s="88">
        <f t="shared" si="8"/>
        <v>0</v>
      </c>
      <c r="T27" s="42">
        <v>5</v>
      </c>
      <c r="U27" s="274">
        <f t="shared" si="9"/>
        <v>0</v>
      </c>
      <c r="V27" s="87">
        <f t="shared" si="10"/>
        <v>0</v>
      </c>
      <c r="W27" s="115">
        <f t="shared" si="11"/>
        <v>0</v>
      </c>
      <c r="X27" s="71">
        <f>SUM(D27,H27,L27,P27,T27)</f>
        <v>25</v>
      </c>
      <c r="Y27" s="87">
        <f t="shared" si="12"/>
        <v>0</v>
      </c>
      <c r="Z27" s="118">
        <f t="shared" si="13"/>
        <v>0</v>
      </c>
      <c r="AA27" s="61">
        <v>1</v>
      </c>
      <c r="AB27" s="94"/>
      <c r="AC27" s="87">
        <f t="shared" si="32"/>
        <v>0</v>
      </c>
      <c r="AD27" s="88">
        <f t="shared" si="33"/>
        <v>0</v>
      </c>
      <c r="AE27" s="61">
        <v>1</v>
      </c>
      <c r="AF27" s="274">
        <f t="shared" si="14"/>
        <v>0</v>
      </c>
      <c r="AG27" s="87">
        <f t="shared" si="15"/>
        <v>0</v>
      </c>
      <c r="AH27" s="88">
        <f t="shared" si="16"/>
        <v>0</v>
      </c>
      <c r="AI27" s="61">
        <v>1</v>
      </c>
      <c r="AJ27" s="274">
        <f t="shared" si="17"/>
        <v>0</v>
      </c>
      <c r="AK27" s="87">
        <f t="shared" si="18"/>
        <v>0</v>
      </c>
      <c r="AL27" s="88">
        <f t="shared" si="19"/>
        <v>0</v>
      </c>
      <c r="AM27" s="61">
        <v>1</v>
      </c>
      <c r="AN27" s="274">
        <f t="shared" si="20"/>
        <v>0</v>
      </c>
      <c r="AO27" s="87">
        <f t="shared" si="21"/>
        <v>0</v>
      </c>
      <c r="AP27" s="88">
        <f t="shared" si="22"/>
        <v>0</v>
      </c>
      <c r="AQ27" s="61">
        <v>1</v>
      </c>
      <c r="AR27" s="274">
        <f t="shared" si="23"/>
        <v>0</v>
      </c>
      <c r="AS27" s="87">
        <f t="shared" si="24"/>
        <v>0</v>
      </c>
      <c r="AT27" s="115">
        <f t="shared" si="25"/>
        <v>0</v>
      </c>
      <c r="AU27" s="71">
        <f t="shared" si="26"/>
        <v>5</v>
      </c>
      <c r="AV27" s="87">
        <f t="shared" si="27"/>
        <v>0</v>
      </c>
      <c r="AW27" s="118">
        <f t="shared" si="28"/>
        <v>0</v>
      </c>
      <c r="AX27" s="72">
        <f t="shared" si="29"/>
        <v>30</v>
      </c>
      <c r="AY27" s="87">
        <f t="shared" si="30"/>
        <v>0</v>
      </c>
      <c r="AZ27" s="118">
        <f t="shared" si="31"/>
        <v>0</v>
      </c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</row>
    <row r="28" spans="1:129" s="39" customFormat="1" ht="36" customHeight="1" x14ac:dyDescent="0.2">
      <c r="A28" s="96" t="s">
        <v>22</v>
      </c>
      <c r="B28" s="44" t="s">
        <v>260</v>
      </c>
      <c r="C28" s="41" t="s">
        <v>10</v>
      </c>
      <c r="D28" s="42">
        <v>5</v>
      </c>
      <c r="E28" s="103"/>
      <c r="F28" s="98">
        <f t="shared" si="0"/>
        <v>0</v>
      </c>
      <c r="G28" s="99">
        <f t="shared" si="1"/>
        <v>0</v>
      </c>
      <c r="H28" s="42">
        <v>5</v>
      </c>
      <c r="I28" s="272">
        <f t="shared" si="34"/>
        <v>0</v>
      </c>
      <c r="J28" s="87">
        <f t="shared" si="2"/>
        <v>0</v>
      </c>
      <c r="K28" s="88">
        <f t="shared" si="3"/>
        <v>0</v>
      </c>
      <c r="L28" s="42">
        <v>5</v>
      </c>
      <c r="M28" s="274">
        <f t="shared" si="4"/>
        <v>0</v>
      </c>
      <c r="N28" s="87">
        <f t="shared" si="5"/>
        <v>0</v>
      </c>
      <c r="O28" s="88">
        <f t="shared" si="35"/>
        <v>0</v>
      </c>
      <c r="P28" s="42">
        <v>5</v>
      </c>
      <c r="Q28" s="274">
        <f t="shared" si="6"/>
        <v>0</v>
      </c>
      <c r="R28" s="87">
        <f t="shared" si="7"/>
        <v>0</v>
      </c>
      <c r="S28" s="88">
        <f t="shared" si="8"/>
        <v>0</v>
      </c>
      <c r="T28" s="42">
        <v>5</v>
      </c>
      <c r="U28" s="274">
        <f t="shared" si="9"/>
        <v>0</v>
      </c>
      <c r="V28" s="87">
        <f t="shared" si="10"/>
        <v>0</v>
      </c>
      <c r="W28" s="115">
        <f t="shared" si="11"/>
        <v>0</v>
      </c>
      <c r="X28" s="71">
        <f t="shared" si="36"/>
        <v>25</v>
      </c>
      <c r="Y28" s="87">
        <f t="shared" si="12"/>
        <v>0</v>
      </c>
      <c r="Z28" s="118">
        <f t="shared" si="13"/>
        <v>0</v>
      </c>
      <c r="AA28" s="61">
        <v>1</v>
      </c>
      <c r="AB28" s="94"/>
      <c r="AC28" s="87">
        <f t="shared" si="32"/>
        <v>0</v>
      </c>
      <c r="AD28" s="88">
        <f t="shared" si="33"/>
        <v>0</v>
      </c>
      <c r="AE28" s="61">
        <v>1</v>
      </c>
      <c r="AF28" s="274">
        <f t="shared" si="14"/>
        <v>0</v>
      </c>
      <c r="AG28" s="87">
        <f t="shared" si="15"/>
        <v>0</v>
      </c>
      <c r="AH28" s="88">
        <f t="shared" si="16"/>
        <v>0</v>
      </c>
      <c r="AI28" s="61">
        <v>1</v>
      </c>
      <c r="AJ28" s="274">
        <f t="shared" si="17"/>
        <v>0</v>
      </c>
      <c r="AK28" s="87">
        <f t="shared" si="18"/>
        <v>0</v>
      </c>
      <c r="AL28" s="88">
        <f t="shared" si="19"/>
        <v>0</v>
      </c>
      <c r="AM28" s="61">
        <v>1</v>
      </c>
      <c r="AN28" s="274">
        <f t="shared" si="20"/>
        <v>0</v>
      </c>
      <c r="AO28" s="87">
        <f t="shared" si="21"/>
        <v>0</v>
      </c>
      <c r="AP28" s="88">
        <f t="shared" si="22"/>
        <v>0</v>
      </c>
      <c r="AQ28" s="61">
        <v>1</v>
      </c>
      <c r="AR28" s="274">
        <f t="shared" si="23"/>
        <v>0</v>
      </c>
      <c r="AS28" s="87">
        <f t="shared" si="24"/>
        <v>0</v>
      </c>
      <c r="AT28" s="115">
        <f t="shared" si="25"/>
        <v>0</v>
      </c>
      <c r="AU28" s="71">
        <f t="shared" si="26"/>
        <v>5</v>
      </c>
      <c r="AV28" s="87">
        <f t="shared" si="27"/>
        <v>0</v>
      </c>
      <c r="AW28" s="118">
        <f t="shared" si="28"/>
        <v>0</v>
      </c>
      <c r="AX28" s="72">
        <f t="shared" si="29"/>
        <v>30</v>
      </c>
      <c r="AY28" s="87">
        <f t="shared" si="30"/>
        <v>0</v>
      </c>
      <c r="AZ28" s="118">
        <f t="shared" si="31"/>
        <v>0</v>
      </c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</row>
    <row r="29" spans="1:129" s="39" customFormat="1" ht="36" customHeight="1" x14ac:dyDescent="0.2">
      <c r="A29" s="96" t="s">
        <v>23</v>
      </c>
      <c r="B29" s="44" t="s">
        <v>261</v>
      </c>
      <c r="C29" s="41" t="s">
        <v>10</v>
      </c>
      <c r="D29" s="42">
        <v>5</v>
      </c>
      <c r="E29" s="103"/>
      <c r="F29" s="98">
        <f t="shared" si="0"/>
        <v>0</v>
      </c>
      <c r="G29" s="99">
        <f t="shared" si="1"/>
        <v>0</v>
      </c>
      <c r="H29" s="42">
        <v>5</v>
      </c>
      <c r="I29" s="272">
        <f t="shared" si="34"/>
        <v>0</v>
      </c>
      <c r="J29" s="87">
        <f t="shared" si="2"/>
        <v>0</v>
      </c>
      <c r="K29" s="88">
        <f t="shared" si="3"/>
        <v>0</v>
      </c>
      <c r="L29" s="42">
        <v>5</v>
      </c>
      <c r="M29" s="274">
        <f t="shared" si="4"/>
        <v>0</v>
      </c>
      <c r="N29" s="87">
        <f t="shared" si="5"/>
        <v>0</v>
      </c>
      <c r="O29" s="88">
        <f t="shared" si="35"/>
        <v>0</v>
      </c>
      <c r="P29" s="42">
        <v>5</v>
      </c>
      <c r="Q29" s="274">
        <f t="shared" si="6"/>
        <v>0</v>
      </c>
      <c r="R29" s="87">
        <f t="shared" si="7"/>
        <v>0</v>
      </c>
      <c r="S29" s="88">
        <f t="shared" si="8"/>
        <v>0</v>
      </c>
      <c r="T29" s="42">
        <v>5</v>
      </c>
      <c r="U29" s="274">
        <f t="shared" si="9"/>
        <v>0</v>
      </c>
      <c r="V29" s="87">
        <f t="shared" si="10"/>
        <v>0</v>
      </c>
      <c r="W29" s="115">
        <f t="shared" si="11"/>
        <v>0</v>
      </c>
      <c r="X29" s="71">
        <f>SUM(D29,H29,L29,P29,T29)</f>
        <v>25</v>
      </c>
      <c r="Y29" s="87">
        <f t="shared" si="12"/>
        <v>0</v>
      </c>
      <c r="Z29" s="118">
        <f t="shared" si="13"/>
        <v>0</v>
      </c>
      <c r="AA29" s="61">
        <v>1</v>
      </c>
      <c r="AB29" s="94"/>
      <c r="AC29" s="87">
        <f t="shared" si="32"/>
        <v>0</v>
      </c>
      <c r="AD29" s="88">
        <f t="shared" si="33"/>
        <v>0</v>
      </c>
      <c r="AE29" s="61">
        <v>1</v>
      </c>
      <c r="AF29" s="274">
        <f t="shared" si="14"/>
        <v>0</v>
      </c>
      <c r="AG29" s="87">
        <f t="shared" si="15"/>
        <v>0</v>
      </c>
      <c r="AH29" s="88">
        <f t="shared" si="16"/>
        <v>0</v>
      </c>
      <c r="AI29" s="61">
        <v>1</v>
      </c>
      <c r="AJ29" s="274">
        <f t="shared" si="17"/>
        <v>0</v>
      </c>
      <c r="AK29" s="87">
        <f t="shared" si="18"/>
        <v>0</v>
      </c>
      <c r="AL29" s="88">
        <f t="shared" si="19"/>
        <v>0</v>
      </c>
      <c r="AM29" s="61">
        <v>1</v>
      </c>
      <c r="AN29" s="274">
        <f t="shared" si="20"/>
        <v>0</v>
      </c>
      <c r="AO29" s="87">
        <f t="shared" si="21"/>
        <v>0</v>
      </c>
      <c r="AP29" s="88">
        <f t="shared" si="22"/>
        <v>0</v>
      </c>
      <c r="AQ29" s="61">
        <v>1</v>
      </c>
      <c r="AR29" s="274">
        <f t="shared" si="23"/>
        <v>0</v>
      </c>
      <c r="AS29" s="87">
        <f t="shared" si="24"/>
        <v>0</v>
      </c>
      <c r="AT29" s="115">
        <f t="shared" si="25"/>
        <v>0</v>
      </c>
      <c r="AU29" s="71">
        <f t="shared" si="26"/>
        <v>5</v>
      </c>
      <c r="AV29" s="87">
        <f t="shared" si="27"/>
        <v>0</v>
      </c>
      <c r="AW29" s="118">
        <f t="shared" si="28"/>
        <v>0</v>
      </c>
      <c r="AX29" s="72">
        <f t="shared" si="29"/>
        <v>30</v>
      </c>
      <c r="AY29" s="87">
        <f t="shared" si="30"/>
        <v>0</v>
      </c>
      <c r="AZ29" s="118">
        <f t="shared" si="31"/>
        <v>0</v>
      </c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</row>
    <row r="30" spans="1:129" s="39" customFormat="1" ht="36" customHeight="1" x14ac:dyDescent="0.2">
      <c r="A30" s="96" t="s">
        <v>24</v>
      </c>
      <c r="B30" s="44" t="s">
        <v>262</v>
      </c>
      <c r="C30" s="41" t="s">
        <v>10</v>
      </c>
      <c r="D30" s="42">
        <v>5</v>
      </c>
      <c r="E30" s="103"/>
      <c r="F30" s="98">
        <f t="shared" si="0"/>
        <v>0</v>
      </c>
      <c r="G30" s="99">
        <f t="shared" si="1"/>
        <v>0</v>
      </c>
      <c r="H30" s="42">
        <v>5</v>
      </c>
      <c r="I30" s="272">
        <f t="shared" si="34"/>
        <v>0</v>
      </c>
      <c r="J30" s="87">
        <f t="shared" si="2"/>
        <v>0</v>
      </c>
      <c r="K30" s="88">
        <f t="shared" si="3"/>
        <v>0</v>
      </c>
      <c r="L30" s="42">
        <v>5</v>
      </c>
      <c r="M30" s="274">
        <f t="shared" si="4"/>
        <v>0</v>
      </c>
      <c r="N30" s="87">
        <f t="shared" si="5"/>
        <v>0</v>
      </c>
      <c r="O30" s="88">
        <f t="shared" si="35"/>
        <v>0</v>
      </c>
      <c r="P30" s="42">
        <v>5</v>
      </c>
      <c r="Q30" s="274">
        <f t="shared" si="6"/>
        <v>0</v>
      </c>
      <c r="R30" s="87">
        <f t="shared" si="7"/>
        <v>0</v>
      </c>
      <c r="S30" s="88">
        <f t="shared" si="8"/>
        <v>0</v>
      </c>
      <c r="T30" s="42">
        <v>5</v>
      </c>
      <c r="U30" s="274">
        <f t="shared" si="9"/>
        <v>0</v>
      </c>
      <c r="V30" s="87">
        <f t="shared" si="10"/>
        <v>0</v>
      </c>
      <c r="W30" s="115">
        <f t="shared" si="11"/>
        <v>0</v>
      </c>
      <c r="X30" s="71">
        <f>SUM(D30,H30,L30,P30,T30)</f>
        <v>25</v>
      </c>
      <c r="Y30" s="87">
        <f t="shared" si="12"/>
        <v>0</v>
      </c>
      <c r="Z30" s="118">
        <f t="shared" si="13"/>
        <v>0</v>
      </c>
      <c r="AA30" s="61">
        <v>1</v>
      </c>
      <c r="AB30" s="94"/>
      <c r="AC30" s="87">
        <f t="shared" si="32"/>
        <v>0</v>
      </c>
      <c r="AD30" s="88">
        <f t="shared" si="33"/>
        <v>0</v>
      </c>
      <c r="AE30" s="61">
        <v>1</v>
      </c>
      <c r="AF30" s="274">
        <f t="shared" si="14"/>
        <v>0</v>
      </c>
      <c r="AG30" s="87">
        <f t="shared" si="15"/>
        <v>0</v>
      </c>
      <c r="AH30" s="88">
        <f t="shared" si="16"/>
        <v>0</v>
      </c>
      <c r="AI30" s="61">
        <v>1</v>
      </c>
      <c r="AJ30" s="274">
        <f t="shared" si="17"/>
        <v>0</v>
      </c>
      <c r="AK30" s="87">
        <f t="shared" si="18"/>
        <v>0</v>
      </c>
      <c r="AL30" s="88">
        <f t="shared" si="19"/>
        <v>0</v>
      </c>
      <c r="AM30" s="61">
        <v>1</v>
      </c>
      <c r="AN30" s="274">
        <f t="shared" si="20"/>
        <v>0</v>
      </c>
      <c r="AO30" s="87">
        <f t="shared" si="21"/>
        <v>0</v>
      </c>
      <c r="AP30" s="88">
        <f t="shared" si="22"/>
        <v>0</v>
      </c>
      <c r="AQ30" s="61">
        <v>1</v>
      </c>
      <c r="AR30" s="274">
        <f t="shared" si="23"/>
        <v>0</v>
      </c>
      <c r="AS30" s="87">
        <f t="shared" si="24"/>
        <v>0</v>
      </c>
      <c r="AT30" s="115">
        <f t="shared" si="25"/>
        <v>0</v>
      </c>
      <c r="AU30" s="71">
        <f t="shared" si="26"/>
        <v>5</v>
      </c>
      <c r="AV30" s="87">
        <f t="shared" si="27"/>
        <v>0</v>
      </c>
      <c r="AW30" s="118">
        <f t="shared" si="28"/>
        <v>0</v>
      </c>
      <c r="AX30" s="72">
        <f t="shared" si="29"/>
        <v>30</v>
      </c>
      <c r="AY30" s="87">
        <f t="shared" si="30"/>
        <v>0</v>
      </c>
      <c r="AZ30" s="118">
        <f t="shared" si="31"/>
        <v>0</v>
      </c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</row>
    <row r="31" spans="1:129" s="39" customFormat="1" ht="36" customHeight="1" x14ac:dyDescent="0.2">
      <c r="A31" s="96" t="s">
        <v>25</v>
      </c>
      <c r="B31" s="44" t="s">
        <v>263</v>
      </c>
      <c r="C31" s="41" t="s">
        <v>10</v>
      </c>
      <c r="D31" s="42">
        <v>5</v>
      </c>
      <c r="E31" s="103"/>
      <c r="F31" s="98">
        <f t="shared" si="0"/>
        <v>0</v>
      </c>
      <c r="G31" s="99">
        <f t="shared" si="1"/>
        <v>0</v>
      </c>
      <c r="H31" s="42">
        <v>5</v>
      </c>
      <c r="I31" s="272">
        <f t="shared" si="34"/>
        <v>0</v>
      </c>
      <c r="J31" s="87">
        <f t="shared" si="2"/>
        <v>0</v>
      </c>
      <c r="K31" s="88">
        <f t="shared" si="3"/>
        <v>0</v>
      </c>
      <c r="L31" s="42">
        <v>5</v>
      </c>
      <c r="M31" s="274">
        <f t="shared" si="4"/>
        <v>0</v>
      </c>
      <c r="N31" s="87">
        <f t="shared" si="5"/>
        <v>0</v>
      </c>
      <c r="O31" s="88">
        <f t="shared" si="35"/>
        <v>0</v>
      </c>
      <c r="P31" s="42">
        <v>5</v>
      </c>
      <c r="Q31" s="274">
        <f t="shared" si="6"/>
        <v>0</v>
      </c>
      <c r="R31" s="87">
        <f t="shared" si="7"/>
        <v>0</v>
      </c>
      <c r="S31" s="88">
        <f t="shared" si="8"/>
        <v>0</v>
      </c>
      <c r="T31" s="42">
        <v>5</v>
      </c>
      <c r="U31" s="274">
        <f t="shared" si="9"/>
        <v>0</v>
      </c>
      <c r="V31" s="87">
        <f t="shared" si="10"/>
        <v>0</v>
      </c>
      <c r="W31" s="115">
        <f t="shared" si="11"/>
        <v>0</v>
      </c>
      <c r="X31" s="71">
        <f t="shared" si="36"/>
        <v>25</v>
      </c>
      <c r="Y31" s="87">
        <f t="shared" si="12"/>
        <v>0</v>
      </c>
      <c r="Z31" s="118">
        <f t="shared" si="13"/>
        <v>0</v>
      </c>
      <c r="AA31" s="61">
        <v>1</v>
      </c>
      <c r="AB31" s="94"/>
      <c r="AC31" s="87">
        <f t="shared" si="32"/>
        <v>0</v>
      </c>
      <c r="AD31" s="88">
        <f t="shared" si="33"/>
        <v>0</v>
      </c>
      <c r="AE31" s="61">
        <v>1</v>
      </c>
      <c r="AF31" s="274">
        <f t="shared" si="14"/>
        <v>0</v>
      </c>
      <c r="AG31" s="87">
        <f t="shared" si="15"/>
        <v>0</v>
      </c>
      <c r="AH31" s="88">
        <f t="shared" si="16"/>
        <v>0</v>
      </c>
      <c r="AI31" s="61">
        <v>1</v>
      </c>
      <c r="AJ31" s="274">
        <f t="shared" si="17"/>
        <v>0</v>
      </c>
      <c r="AK31" s="87">
        <f t="shared" si="18"/>
        <v>0</v>
      </c>
      <c r="AL31" s="88">
        <f t="shared" si="19"/>
        <v>0</v>
      </c>
      <c r="AM31" s="61">
        <v>1</v>
      </c>
      <c r="AN31" s="274">
        <f t="shared" si="20"/>
        <v>0</v>
      </c>
      <c r="AO31" s="87">
        <f t="shared" si="21"/>
        <v>0</v>
      </c>
      <c r="AP31" s="88">
        <f t="shared" si="22"/>
        <v>0</v>
      </c>
      <c r="AQ31" s="61">
        <v>1</v>
      </c>
      <c r="AR31" s="274">
        <f t="shared" si="23"/>
        <v>0</v>
      </c>
      <c r="AS31" s="87">
        <f t="shared" si="24"/>
        <v>0</v>
      </c>
      <c r="AT31" s="115">
        <f t="shared" si="25"/>
        <v>0</v>
      </c>
      <c r="AU31" s="71">
        <f t="shared" si="26"/>
        <v>5</v>
      </c>
      <c r="AV31" s="87">
        <f t="shared" si="27"/>
        <v>0</v>
      </c>
      <c r="AW31" s="118">
        <f t="shared" si="28"/>
        <v>0</v>
      </c>
      <c r="AX31" s="72">
        <f t="shared" si="29"/>
        <v>30</v>
      </c>
      <c r="AY31" s="87">
        <f t="shared" si="30"/>
        <v>0</v>
      </c>
      <c r="AZ31" s="118">
        <f t="shared" si="31"/>
        <v>0</v>
      </c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</row>
    <row r="32" spans="1:129" s="39" customFormat="1" ht="36" customHeight="1" x14ac:dyDescent="0.2">
      <c r="A32" s="96" t="s">
        <v>26</v>
      </c>
      <c r="B32" s="44" t="s">
        <v>264</v>
      </c>
      <c r="C32" s="41" t="s">
        <v>10</v>
      </c>
      <c r="D32" s="61">
        <v>3</v>
      </c>
      <c r="E32" s="102"/>
      <c r="F32" s="98">
        <f t="shared" si="0"/>
        <v>0</v>
      </c>
      <c r="G32" s="99">
        <f t="shared" si="1"/>
        <v>0</v>
      </c>
      <c r="H32" s="61">
        <v>3</v>
      </c>
      <c r="I32" s="273">
        <f t="shared" si="34"/>
        <v>0</v>
      </c>
      <c r="J32" s="87">
        <f t="shared" si="2"/>
        <v>0</v>
      </c>
      <c r="K32" s="88">
        <f t="shared" si="3"/>
        <v>0</v>
      </c>
      <c r="L32" s="61">
        <v>3</v>
      </c>
      <c r="M32" s="274">
        <f t="shared" si="4"/>
        <v>0</v>
      </c>
      <c r="N32" s="87">
        <f t="shared" si="5"/>
        <v>0</v>
      </c>
      <c r="O32" s="88">
        <f t="shared" si="35"/>
        <v>0</v>
      </c>
      <c r="P32" s="61">
        <v>3</v>
      </c>
      <c r="Q32" s="274">
        <f t="shared" si="6"/>
        <v>0</v>
      </c>
      <c r="R32" s="87">
        <f t="shared" si="7"/>
        <v>0</v>
      </c>
      <c r="S32" s="88">
        <f t="shared" si="8"/>
        <v>0</v>
      </c>
      <c r="T32" s="61">
        <v>3</v>
      </c>
      <c r="U32" s="274">
        <f t="shared" si="9"/>
        <v>0</v>
      </c>
      <c r="V32" s="87">
        <f t="shared" si="10"/>
        <v>0</v>
      </c>
      <c r="W32" s="115">
        <f t="shared" si="11"/>
        <v>0</v>
      </c>
      <c r="X32" s="71">
        <f t="shared" si="36"/>
        <v>15</v>
      </c>
      <c r="Y32" s="87">
        <f t="shared" si="12"/>
        <v>0</v>
      </c>
      <c r="Z32" s="118">
        <f t="shared" si="13"/>
        <v>0</v>
      </c>
      <c r="AA32" s="72">
        <v>3</v>
      </c>
      <c r="AB32" s="94"/>
      <c r="AC32" s="87">
        <f t="shared" si="32"/>
        <v>0</v>
      </c>
      <c r="AD32" s="88">
        <f t="shared" si="33"/>
        <v>0</v>
      </c>
      <c r="AE32" s="72">
        <v>3</v>
      </c>
      <c r="AF32" s="274">
        <f t="shared" si="14"/>
        <v>0</v>
      </c>
      <c r="AG32" s="87">
        <f t="shared" si="15"/>
        <v>0</v>
      </c>
      <c r="AH32" s="88">
        <f t="shared" si="16"/>
        <v>0</v>
      </c>
      <c r="AI32" s="72">
        <v>3</v>
      </c>
      <c r="AJ32" s="274">
        <f t="shared" si="17"/>
        <v>0</v>
      </c>
      <c r="AK32" s="87">
        <f t="shared" si="18"/>
        <v>0</v>
      </c>
      <c r="AL32" s="88">
        <f t="shared" si="19"/>
        <v>0</v>
      </c>
      <c r="AM32" s="72">
        <v>3</v>
      </c>
      <c r="AN32" s="274">
        <f t="shared" si="20"/>
        <v>0</v>
      </c>
      <c r="AO32" s="87">
        <f t="shared" si="21"/>
        <v>0</v>
      </c>
      <c r="AP32" s="88">
        <f t="shared" si="22"/>
        <v>0</v>
      </c>
      <c r="AQ32" s="72">
        <v>3</v>
      </c>
      <c r="AR32" s="274">
        <f t="shared" si="23"/>
        <v>0</v>
      </c>
      <c r="AS32" s="87">
        <f t="shared" si="24"/>
        <v>0</v>
      </c>
      <c r="AT32" s="115">
        <f t="shared" si="25"/>
        <v>0</v>
      </c>
      <c r="AU32" s="71">
        <f t="shared" si="26"/>
        <v>15</v>
      </c>
      <c r="AV32" s="87">
        <f t="shared" si="27"/>
        <v>0</v>
      </c>
      <c r="AW32" s="118">
        <f t="shared" si="28"/>
        <v>0</v>
      </c>
      <c r="AX32" s="72">
        <f t="shared" si="29"/>
        <v>30</v>
      </c>
      <c r="AY32" s="87">
        <f t="shared" si="30"/>
        <v>0</v>
      </c>
      <c r="AZ32" s="118">
        <f t="shared" si="31"/>
        <v>0</v>
      </c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</row>
    <row r="33" spans="1:129" s="39" customFormat="1" ht="36" customHeight="1" x14ac:dyDescent="0.2">
      <c r="A33" s="96" t="s">
        <v>27</v>
      </c>
      <c r="B33" s="44" t="s">
        <v>265</v>
      </c>
      <c r="C33" s="41" t="s">
        <v>10</v>
      </c>
      <c r="D33" s="61">
        <v>3</v>
      </c>
      <c r="E33" s="91"/>
      <c r="F33" s="98">
        <f t="shared" si="0"/>
        <v>0</v>
      </c>
      <c r="G33" s="99">
        <f t="shared" si="1"/>
        <v>0</v>
      </c>
      <c r="H33" s="61">
        <v>3</v>
      </c>
      <c r="I33" s="273">
        <f t="shared" si="34"/>
        <v>0</v>
      </c>
      <c r="J33" s="87">
        <f t="shared" si="2"/>
        <v>0</v>
      </c>
      <c r="K33" s="88">
        <f t="shared" si="3"/>
        <v>0</v>
      </c>
      <c r="L33" s="61">
        <v>3</v>
      </c>
      <c r="M33" s="274">
        <f t="shared" si="4"/>
        <v>0</v>
      </c>
      <c r="N33" s="87">
        <f t="shared" si="5"/>
        <v>0</v>
      </c>
      <c r="O33" s="88">
        <f t="shared" si="35"/>
        <v>0</v>
      </c>
      <c r="P33" s="61">
        <v>3</v>
      </c>
      <c r="Q33" s="274">
        <f t="shared" si="6"/>
        <v>0</v>
      </c>
      <c r="R33" s="87">
        <f t="shared" si="7"/>
        <v>0</v>
      </c>
      <c r="S33" s="88">
        <f t="shared" si="8"/>
        <v>0</v>
      </c>
      <c r="T33" s="61">
        <v>3</v>
      </c>
      <c r="U33" s="274">
        <f t="shared" si="9"/>
        <v>0</v>
      </c>
      <c r="V33" s="87">
        <f t="shared" si="10"/>
        <v>0</v>
      </c>
      <c r="W33" s="115">
        <f t="shared" si="11"/>
        <v>0</v>
      </c>
      <c r="X33" s="71">
        <f t="shared" si="36"/>
        <v>15</v>
      </c>
      <c r="Y33" s="87">
        <f t="shared" si="12"/>
        <v>0</v>
      </c>
      <c r="Z33" s="118">
        <f t="shared" si="13"/>
        <v>0</v>
      </c>
      <c r="AA33" s="72">
        <v>3</v>
      </c>
      <c r="AB33" s="94"/>
      <c r="AC33" s="87">
        <f t="shared" si="32"/>
        <v>0</v>
      </c>
      <c r="AD33" s="88">
        <f t="shared" si="33"/>
        <v>0</v>
      </c>
      <c r="AE33" s="72">
        <v>3</v>
      </c>
      <c r="AF33" s="274">
        <f t="shared" si="14"/>
        <v>0</v>
      </c>
      <c r="AG33" s="87">
        <f t="shared" si="15"/>
        <v>0</v>
      </c>
      <c r="AH33" s="88">
        <f t="shared" si="16"/>
        <v>0</v>
      </c>
      <c r="AI33" s="72">
        <v>3</v>
      </c>
      <c r="AJ33" s="274">
        <f t="shared" si="17"/>
        <v>0</v>
      </c>
      <c r="AK33" s="87">
        <f t="shared" si="18"/>
        <v>0</v>
      </c>
      <c r="AL33" s="88">
        <f t="shared" si="19"/>
        <v>0</v>
      </c>
      <c r="AM33" s="72">
        <v>3</v>
      </c>
      <c r="AN33" s="274">
        <f t="shared" si="20"/>
        <v>0</v>
      </c>
      <c r="AO33" s="87">
        <f t="shared" si="21"/>
        <v>0</v>
      </c>
      <c r="AP33" s="88">
        <f t="shared" si="22"/>
        <v>0</v>
      </c>
      <c r="AQ33" s="72">
        <v>3</v>
      </c>
      <c r="AR33" s="274">
        <f t="shared" si="23"/>
        <v>0</v>
      </c>
      <c r="AS33" s="87">
        <f t="shared" si="24"/>
        <v>0</v>
      </c>
      <c r="AT33" s="115">
        <f t="shared" si="25"/>
        <v>0</v>
      </c>
      <c r="AU33" s="71">
        <f t="shared" si="26"/>
        <v>15</v>
      </c>
      <c r="AV33" s="87">
        <f t="shared" si="27"/>
        <v>0</v>
      </c>
      <c r="AW33" s="118">
        <f t="shared" si="28"/>
        <v>0</v>
      </c>
      <c r="AX33" s="72">
        <f t="shared" si="29"/>
        <v>30</v>
      </c>
      <c r="AY33" s="87">
        <f t="shared" si="30"/>
        <v>0</v>
      </c>
      <c r="AZ33" s="118">
        <f t="shared" si="31"/>
        <v>0</v>
      </c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1:129" s="39" customFormat="1" ht="36" customHeight="1" x14ac:dyDescent="0.2">
      <c r="A34" s="96" t="s">
        <v>28</v>
      </c>
      <c r="B34" s="44" t="s">
        <v>266</v>
      </c>
      <c r="C34" s="41" t="s">
        <v>10</v>
      </c>
      <c r="D34" s="61">
        <v>3</v>
      </c>
      <c r="E34" s="91"/>
      <c r="F34" s="98">
        <f t="shared" si="0"/>
        <v>0</v>
      </c>
      <c r="G34" s="99">
        <f t="shared" si="1"/>
        <v>0</v>
      </c>
      <c r="H34" s="61">
        <v>3</v>
      </c>
      <c r="I34" s="273">
        <f t="shared" si="34"/>
        <v>0</v>
      </c>
      <c r="J34" s="87">
        <f t="shared" si="2"/>
        <v>0</v>
      </c>
      <c r="K34" s="88">
        <f t="shared" si="3"/>
        <v>0</v>
      </c>
      <c r="L34" s="61">
        <v>3</v>
      </c>
      <c r="M34" s="274">
        <f t="shared" si="4"/>
        <v>0</v>
      </c>
      <c r="N34" s="87">
        <f t="shared" si="5"/>
        <v>0</v>
      </c>
      <c r="O34" s="88">
        <f t="shared" si="35"/>
        <v>0</v>
      </c>
      <c r="P34" s="61">
        <v>3</v>
      </c>
      <c r="Q34" s="274">
        <f t="shared" si="6"/>
        <v>0</v>
      </c>
      <c r="R34" s="87">
        <f t="shared" si="7"/>
        <v>0</v>
      </c>
      <c r="S34" s="88">
        <f t="shared" si="8"/>
        <v>0</v>
      </c>
      <c r="T34" s="61">
        <v>3</v>
      </c>
      <c r="U34" s="274">
        <f t="shared" si="9"/>
        <v>0</v>
      </c>
      <c r="V34" s="87">
        <f t="shared" si="10"/>
        <v>0</v>
      </c>
      <c r="W34" s="115">
        <f t="shared" si="11"/>
        <v>0</v>
      </c>
      <c r="X34" s="71">
        <f t="shared" si="36"/>
        <v>15</v>
      </c>
      <c r="Y34" s="87">
        <f t="shared" si="12"/>
        <v>0</v>
      </c>
      <c r="Z34" s="118">
        <f t="shared" si="13"/>
        <v>0</v>
      </c>
      <c r="AA34" s="72">
        <v>3</v>
      </c>
      <c r="AB34" s="94"/>
      <c r="AC34" s="87">
        <f t="shared" si="32"/>
        <v>0</v>
      </c>
      <c r="AD34" s="88">
        <f t="shared" si="33"/>
        <v>0</v>
      </c>
      <c r="AE34" s="72">
        <v>3</v>
      </c>
      <c r="AF34" s="274">
        <f t="shared" si="14"/>
        <v>0</v>
      </c>
      <c r="AG34" s="87">
        <f t="shared" si="15"/>
        <v>0</v>
      </c>
      <c r="AH34" s="88">
        <f t="shared" si="16"/>
        <v>0</v>
      </c>
      <c r="AI34" s="72">
        <v>3</v>
      </c>
      <c r="AJ34" s="274">
        <f t="shared" si="17"/>
        <v>0</v>
      </c>
      <c r="AK34" s="87">
        <f t="shared" si="18"/>
        <v>0</v>
      </c>
      <c r="AL34" s="88">
        <f t="shared" si="19"/>
        <v>0</v>
      </c>
      <c r="AM34" s="72">
        <v>3</v>
      </c>
      <c r="AN34" s="274">
        <f t="shared" si="20"/>
        <v>0</v>
      </c>
      <c r="AO34" s="87">
        <f t="shared" si="21"/>
        <v>0</v>
      </c>
      <c r="AP34" s="88">
        <f t="shared" si="22"/>
        <v>0</v>
      </c>
      <c r="AQ34" s="72">
        <v>3</v>
      </c>
      <c r="AR34" s="274">
        <f t="shared" si="23"/>
        <v>0</v>
      </c>
      <c r="AS34" s="87">
        <f t="shared" si="24"/>
        <v>0</v>
      </c>
      <c r="AT34" s="115">
        <f t="shared" si="25"/>
        <v>0</v>
      </c>
      <c r="AU34" s="71">
        <f t="shared" si="26"/>
        <v>15</v>
      </c>
      <c r="AV34" s="87">
        <f t="shared" si="27"/>
        <v>0</v>
      </c>
      <c r="AW34" s="118">
        <f t="shared" si="28"/>
        <v>0</v>
      </c>
      <c r="AX34" s="72">
        <f t="shared" si="29"/>
        <v>30</v>
      </c>
      <c r="AY34" s="87">
        <f t="shared" si="30"/>
        <v>0</v>
      </c>
      <c r="AZ34" s="118">
        <f t="shared" si="31"/>
        <v>0</v>
      </c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1:129" s="39" customFormat="1" ht="36" customHeight="1" x14ac:dyDescent="0.2">
      <c r="A35" s="96" t="s">
        <v>29</v>
      </c>
      <c r="B35" s="44" t="s">
        <v>267</v>
      </c>
      <c r="C35" s="41" t="s">
        <v>10</v>
      </c>
      <c r="D35" s="61">
        <v>6</v>
      </c>
      <c r="E35" s="102"/>
      <c r="F35" s="98">
        <f t="shared" si="0"/>
        <v>0</v>
      </c>
      <c r="G35" s="99">
        <f t="shared" si="1"/>
        <v>0</v>
      </c>
      <c r="H35" s="61">
        <v>6</v>
      </c>
      <c r="I35" s="273">
        <f t="shared" si="34"/>
        <v>0</v>
      </c>
      <c r="J35" s="87">
        <f t="shared" si="2"/>
        <v>0</v>
      </c>
      <c r="K35" s="88">
        <f t="shared" si="3"/>
        <v>0</v>
      </c>
      <c r="L35" s="61">
        <v>6</v>
      </c>
      <c r="M35" s="274">
        <f t="shared" si="4"/>
        <v>0</v>
      </c>
      <c r="N35" s="87">
        <f t="shared" si="5"/>
        <v>0</v>
      </c>
      <c r="O35" s="88">
        <f t="shared" si="35"/>
        <v>0</v>
      </c>
      <c r="P35" s="61">
        <v>6</v>
      </c>
      <c r="Q35" s="274">
        <f t="shared" si="6"/>
        <v>0</v>
      </c>
      <c r="R35" s="87">
        <f t="shared" si="7"/>
        <v>0</v>
      </c>
      <c r="S35" s="88">
        <f t="shared" si="8"/>
        <v>0</v>
      </c>
      <c r="T35" s="61">
        <v>6</v>
      </c>
      <c r="U35" s="274">
        <f t="shared" si="9"/>
        <v>0</v>
      </c>
      <c r="V35" s="87">
        <f t="shared" si="10"/>
        <v>0</v>
      </c>
      <c r="W35" s="115">
        <f t="shared" si="11"/>
        <v>0</v>
      </c>
      <c r="X35" s="71">
        <f t="shared" si="36"/>
        <v>30</v>
      </c>
      <c r="Y35" s="87">
        <f t="shared" si="12"/>
        <v>0</v>
      </c>
      <c r="Z35" s="118">
        <f t="shared" si="13"/>
        <v>0</v>
      </c>
      <c r="AA35" s="72">
        <v>9</v>
      </c>
      <c r="AB35" s="94"/>
      <c r="AC35" s="87">
        <f t="shared" si="32"/>
        <v>0</v>
      </c>
      <c r="AD35" s="88">
        <f t="shared" si="33"/>
        <v>0</v>
      </c>
      <c r="AE35" s="72">
        <v>9</v>
      </c>
      <c r="AF35" s="274">
        <f t="shared" si="14"/>
        <v>0</v>
      </c>
      <c r="AG35" s="87">
        <f t="shared" si="15"/>
        <v>0</v>
      </c>
      <c r="AH35" s="88">
        <f t="shared" si="16"/>
        <v>0</v>
      </c>
      <c r="AI35" s="72">
        <v>9</v>
      </c>
      <c r="AJ35" s="274">
        <f t="shared" si="17"/>
        <v>0</v>
      </c>
      <c r="AK35" s="87">
        <f t="shared" si="18"/>
        <v>0</v>
      </c>
      <c r="AL35" s="88">
        <f t="shared" si="19"/>
        <v>0</v>
      </c>
      <c r="AM35" s="72">
        <v>9</v>
      </c>
      <c r="AN35" s="274">
        <f t="shared" si="20"/>
        <v>0</v>
      </c>
      <c r="AO35" s="87">
        <f t="shared" si="21"/>
        <v>0</v>
      </c>
      <c r="AP35" s="88">
        <f t="shared" si="22"/>
        <v>0</v>
      </c>
      <c r="AQ35" s="72">
        <v>9</v>
      </c>
      <c r="AR35" s="274">
        <f t="shared" si="23"/>
        <v>0</v>
      </c>
      <c r="AS35" s="87">
        <f t="shared" si="24"/>
        <v>0</v>
      </c>
      <c r="AT35" s="115">
        <f t="shared" si="25"/>
        <v>0</v>
      </c>
      <c r="AU35" s="71">
        <f t="shared" si="26"/>
        <v>45</v>
      </c>
      <c r="AV35" s="87">
        <f t="shared" si="27"/>
        <v>0</v>
      </c>
      <c r="AW35" s="118">
        <f t="shared" si="28"/>
        <v>0</v>
      </c>
      <c r="AX35" s="72">
        <f t="shared" si="29"/>
        <v>75</v>
      </c>
      <c r="AY35" s="87">
        <f t="shared" si="30"/>
        <v>0</v>
      </c>
      <c r="AZ35" s="118">
        <f t="shared" si="31"/>
        <v>0</v>
      </c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1:129" s="39" customFormat="1" ht="36" customHeight="1" x14ac:dyDescent="0.2">
      <c r="A36" s="96" t="s">
        <v>30</v>
      </c>
      <c r="B36" s="44" t="s">
        <v>268</v>
      </c>
      <c r="C36" s="41" t="s">
        <v>10</v>
      </c>
      <c r="D36" s="61">
        <v>6</v>
      </c>
      <c r="E36" s="102"/>
      <c r="F36" s="98">
        <f t="shared" si="0"/>
        <v>0</v>
      </c>
      <c r="G36" s="99">
        <f t="shared" si="1"/>
        <v>0</v>
      </c>
      <c r="H36" s="61">
        <v>6</v>
      </c>
      <c r="I36" s="273">
        <f t="shared" si="34"/>
        <v>0</v>
      </c>
      <c r="J36" s="87">
        <f t="shared" si="2"/>
        <v>0</v>
      </c>
      <c r="K36" s="88">
        <f t="shared" si="3"/>
        <v>0</v>
      </c>
      <c r="L36" s="61">
        <v>6</v>
      </c>
      <c r="M36" s="274">
        <f t="shared" si="4"/>
        <v>0</v>
      </c>
      <c r="N36" s="87">
        <f t="shared" si="5"/>
        <v>0</v>
      </c>
      <c r="O36" s="88">
        <f t="shared" si="35"/>
        <v>0</v>
      </c>
      <c r="P36" s="61">
        <v>6</v>
      </c>
      <c r="Q36" s="274">
        <f t="shared" si="6"/>
        <v>0</v>
      </c>
      <c r="R36" s="87">
        <f t="shared" si="7"/>
        <v>0</v>
      </c>
      <c r="S36" s="88">
        <f t="shared" si="8"/>
        <v>0</v>
      </c>
      <c r="T36" s="61">
        <v>6</v>
      </c>
      <c r="U36" s="274">
        <f t="shared" si="9"/>
        <v>0</v>
      </c>
      <c r="V36" s="87">
        <f t="shared" si="10"/>
        <v>0</v>
      </c>
      <c r="W36" s="115">
        <f t="shared" si="11"/>
        <v>0</v>
      </c>
      <c r="X36" s="71">
        <f t="shared" si="36"/>
        <v>30</v>
      </c>
      <c r="Y36" s="87">
        <f t="shared" si="12"/>
        <v>0</v>
      </c>
      <c r="Z36" s="118">
        <f t="shared" si="13"/>
        <v>0</v>
      </c>
      <c r="AA36" s="72">
        <v>9</v>
      </c>
      <c r="AB36" s="94"/>
      <c r="AC36" s="87">
        <f t="shared" si="32"/>
        <v>0</v>
      </c>
      <c r="AD36" s="88">
        <f t="shared" si="33"/>
        <v>0</v>
      </c>
      <c r="AE36" s="72">
        <v>9</v>
      </c>
      <c r="AF36" s="274">
        <f t="shared" si="14"/>
        <v>0</v>
      </c>
      <c r="AG36" s="87">
        <f t="shared" si="15"/>
        <v>0</v>
      </c>
      <c r="AH36" s="88">
        <f t="shared" si="16"/>
        <v>0</v>
      </c>
      <c r="AI36" s="72">
        <v>9</v>
      </c>
      <c r="AJ36" s="274">
        <f t="shared" si="17"/>
        <v>0</v>
      </c>
      <c r="AK36" s="87">
        <f t="shared" si="18"/>
        <v>0</v>
      </c>
      <c r="AL36" s="88">
        <f t="shared" si="19"/>
        <v>0</v>
      </c>
      <c r="AM36" s="72">
        <v>9</v>
      </c>
      <c r="AN36" s="274">
        <f t="shared" si="20"/>
        <v>0</v>
      </c>
      <c r="AO36" s="87">
        <f t="shared" si="21"/>
        <v>0</v>
      </c>
      <c r="AP36" s="88">
        <f t="shared" si="22"/>
        <v>0</v>
      </c>
      <c r="AQ36" s="72">
        <v>9</v>
      </c>
      <c r="AR36" s="274">
        <f t="shared" si="23"/>
        <v>0</v>
      </c>
      <c r="AS36" s="87">
        <f t="shared" si="24"/>
        <v>0</v>
      </c>
      <c r="AT36" s="115">
        <f t="shared" si="25"/>
        <v>0</v>
      </c>
      <c r="AU36" s="71">
        <f t="shared" si="26"/>
        <v>45</v>
      </c>
      <c r="AV36" s="87">
        <f t="shared" si="27"/>
        <v>0</v>
      </c>
      <c r="AW36" s="118">
        <f t="shared" si="28"/>
        <v>0</v>
      </c>
      <c r="AX36" s="72">
        <f t="shared" si="29"/>
        <v>75</v>
      </c>
      <c r="AY36" s="87">
        <f t="shared" si="30"/>
        <v>0</v>
      </c>
      <c r="AZ36" s="118">
        <f t="shared" si="31"/>
        <v>0</v>
      </c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1:129" s="39" customFormat="1" ht="36" customHeight="1" x14ac:dyDescent="0.2">
      <c r="A37" s="96" t="s">
        <v>31</v>
      </c>
      <c r="B37" s="44" t="s">
        <v>269</v>
      </c>
      <c r="C37" s="41" t="s">
        <v>10</v>
      </c>
      <c r="D37" s="61">
        <v>6</v>
      </c>
      <c r="E37" s="102"/>
      <c r="F37" s="98">
        <f t="shared" si="0"/>
        <v>0</v>
      </c>
      <c r="G37" s="99">
        <f t="shared" si="1"/>
        <v>0</v>
      </c>
      <c r="H37" s="61">
        <v>6</v>
      </c>
      <c r="I37" s="273">
        <f t="shared" si="34"/>
        <v>0</v>
      </c>
      <c r="J37" s="87">
        <f t="shared" si="2"/>
        <v>0</v>
      </c>
      <c r="K37" s="88">
        <f t="shared" si="3"/>
        <v>0</v>
      </c>
      <c r="L37" s="61">
        <v>6</v>
      </c>
      <c r="M37" s="274">
        <f t="shared" si="4"/>
        <v>0</v>
      </c>
      <c r="N37" s="87">
        <f t="shared" si="5"/>
        <v>0</v>
      </c>
      <c r="O37" s="88">
        <f t="shared" si="35"/>
        <v>0</v>
      </c>
      <c r="P37" s="61">
        <v>6</v>
      </c>
      <c r="Q37" s="274">
        <f t="shared" si="6"/>
        <v>0</v>
      </c>
      <c r="R37" s="87">
        <f t="shared" si="7"/>
        <v>0</v>
      </c>
      <c r="S37" s="88">
        <f t="shared" si="8"/>
        <v>0</v>
      </c>
      <c r="T37" s="61">
        <v>6</v>
      </c>
      <c r="U37" s="274">
        <f t="shared" si="9"/>
        <v>0</v>
      </c>
      <c r="V37" s="87">
        <f t="shared" si="10"/>
        <v>0</v>
      </c>
      <c r="W37" s="115">
        <f t="shared" si="11"/>
        <v>0</v>
      </c>
      <c r="X37" s="71">
        <f t="shared" si="36"/>
        <v>30</v>
      </c>
      <c r="Y37" s="87">
        <f t="shared" si="12"/>
        <v>0</v>
      </c>
      <c r="Z37" s="118">
        <f t="shared" si="13"/>
        <v>0</v>
      </c>
      <c r="AA37" s="72">
        <v>9</v>
      </c>
      <c r="AB37" s="94"/>
      <c r="AC37" s="87">
        <f t="shared" si="32"/>
        <v>0</v>
      </c>
      <c r="AD37" s="88">
        <f t="shared" si="33"/>
        <v>0</v>
      </c>
      <c r="AE37" s="72">
        <v>9</v>
      </c>
      <c r="AF37" s="274">
        <f t="shared" si="14"/>
        <v>0</v>
      </c>
      <c r="AG37" s="87">
        <f t="shared" si="15"/>
        <v>0</v>
      </c>
      <c r="AH37" s="88">
        <f t="shared" si="16"/>
        <v>0</v>
      </c>
      <c r="AI37" s="72">
        <v>9</v>
      </c>
      <c r="AJ37" s="274">
        <f t="shared" si="17"/>
        <v>0</v>
      </c>
      <c r="AK37" s="87">
        <f t="shared" si="18"/>
        <v>0</v>
      </c>
      <c r="AL37" s="88">
        <f t="shared" si="19"/>
        <v>0</v>
      </c>
      <c r="AM37" s="72">
        <v>9</v>
      </c>
      <c r="AN37" s="274">
        <f t="shared" si="20"/>
        <v>0</v>
      </c>
      <c r="AO37" s="87">
        <f t="shared" si="21"/>
        <v>0</v>
      </c>
      <c r="AP37" s="88">
        <f t="shared" si="22"/>
        <v>0</v>
      </c>
      <c r="AQ37" s="72">
        <v>9</v>
      </c>
      <c r="AR37" s="274">
        <f t="shared" si="23"/>
        <v>0</v>
      </c>
      <c r="AS37" s="87">
        <f t="shared" si="24"/>
        <v>0</v>
      </c>
      <c r="AT37" s="115">
        <f t="shared" si="25"/>
        <v>0</v>
      </c>
      <c r="AU37" s="71">
        <f t="shared" si="26"/>
        <v>45</v>
      </c>
      <c r="AV37" s="87">
        <f t="shared" si="27"/>
        <v>0</v>
      </c>
      <c r="AW37" s="118">
        <f t="shared" si="28"/>
        <v>0</v>
      </c>
      <c r="AX37" s="72">
        <f t="shared" si="29"/>
        <v>75</v>
      </c>
      <c r="AY37" s="87">
        <f t="shared" si="30"/>
        <v>0</v>
      </c>
      <c r="AZ37" s="118">
        <f t="shared" si="31"/>
        <v>0</v>
      </c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</row>
    <row r="38" spans="1:129" s="39" customFormat="1" ht="36" customHeight="1" x14ac:dyDescent="0.2">
      <c r="A38" s="96" t="s">
        <v>32</v>
      </c>
      <c r="B38" s="45" t="s">
        <v>38</v>
      </c>
      <c r="C38" s="41" t="s">
        <v>10</v>
      </c>
      <c r="D38" s="76">
        <v>3</v>
      </c>
      <c r="E38" s="102"/>
      <c r="F38" s="98">
        <f t="shared" si="0"/>
        <v>0</v>
      </c>
      <c r="G38" s="99">
        <f t="shared" si="1"/>
        <v>0</v>
      </c>
      <c r="H38" s="61">
        <v>3</v>
      </c>
      <c r="I38" s="273">
        <f t="shared" si="34"/>
        <v>0</v>
      </c>
      <c r="J38" s="87">
        <f t="shared" si="2"/>
        <v>0</v>
      </c>
      <c r="K38" s="88">
        <f t="shared" si="3"/>
        <v>0</v>
      </c>
      <c r="L38" s="61">
        <v>3</v>
      </c>
      <c r="M38" s="274">
        <f t="shared" si="4"/>
        <v>0</v>
      </c>
      <c r="N38" s="87">
        <f t="shared" si="5"/>
        <v>0</v>
      </c>
      <c r="O38" s="88">
        <f t="shared" si="35"/>
        <v>0</v>
      </c>
      <c r="P38" s="61">
        <v>3</v>
      </c>
      <c r="Q38" s="274">
        <f t="shared" si="6"/>
        <v>0</v>
      </c>
      <c r="R38" s="87">
        <f t="shared" si="7"/>
        <v>0</v>
      </c>
      <c r="S38" s="88">
        <f t="shared" si="8"/>
        <v>0</v>
      </c>
      <c r="T38" s="61">
        <v>3</v>
      </c>
      <c r="U38" s="274">
        <f t="shared" si="9"/>
        <v>0</v>
      </c>
      <c r="V38" s="87">
        <f t="shared" si="10"/>
        <v>0</v>
      </c>
      <c r="W38" s="115">
        <f t="shared" si="11"/>
        <v>0</v>
      </c>
      <c r="X38" s="71">
        <f t="shared" si="36"/>
        <v>15</v>
      </c>
      <c r="Y38" s="87">
        <f t="shared" si="12"/>
        <v>0</v>
      </c>
      <c r="Z38" s="118">
        <f t="shared" si="13"/>
        <v>0</v>
      </c>
      <c r="AA38" s="72">
        <v>6</v>
      </c>
      <c r="AB38" s="94"/>
      <c r="AC38" s="87">
        <f t="shared" si="32"/>
        <v>0</v>
      </c>
      <c r="AD38" s="88">
        <f t="shared" si="33"/>
        <v>0</v>
      </c>
      <c r="AE38" s="72">
        <v>6</v>
      </c>
      <c r="AF38" s="274">
        <f t="shared" si="14"/>
        <v>0</v>
      </c>
      <c r="AG38" s="87">
        <f t="shared" si="15"/>
        <v>0</v>
      </c>
      <c r="AH38" s="88">
        <f t="shared" si="16"/>
        <v>0</v>
      </c>
      <c r="AI38" s="72">
        <v>6</v>
      </c>
      <c r="AJ38" s="274">
        <f t="shared" si="17"/>
        <v>0</v>
      </c>
      <c r="AK38" s="87">
        <f t="shared" si="18"/>
        <v>0</v>
      </c>
      <c r="AL38" s="88">
        <f t="shared" si="19"/>
        <v>0</v>
      </c>
      <c r="AM38" s="72">
        <v>6</v>
      </c>
      <c r="AN38" s="274">
        <f t="shared" si="20"/>
        <v>0</v>
      </c>
      <c r="AO38" s="87">
        <f t="shared" si="21"/>
        <v>0</v>
      </c>
      <c r="AP38" s="88">
        <f t="shared" si="22"/>
        <v>0</v>
      </c>
      <c r="AQ38" s="72">
        <v>6</v>
      </c>
      <c r="AR38" s="274">
        <f t="shared" si="23"/>
        <v>0</v>
      </c>
      <c r="AS38" s="87">
        <f t="shared" si="24"/>
        <v>0</v>
      </c>
      <c r="AT38" s="115">
        <f t="shared" si="25"/>
        <v>0</v>
      </c>
      <c r="AU38" s="71">
        <f t="shared" si="26"/>
        <v>30</v>
      </c>
      <c r="AV38" s="87">
        <f t="shared" si="27"/>
        <v>0</v>
      </c>
      <c r="AW38" s="118">
        <f t="shared" si="28"/>
        <v>0</v>
      </c>
      <c r="AX38" s="72">
        <f t="shared" si="29"/>
        <v>45</v>
      </c>
      <c r="AY38" s="87">
        <f t="shared" si="30"/>
        <v>0</v>
      </c>
      <c r="AZ38" s="118">
        <f t="shared" si="31"/>
        <v>0</v>
      </c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</row>
    <row r="39" spans="1:129" s="39" customFormat="1" ht="36" customHeight="1" x14ac:dyDescent="0.2">
      <c r="A39" s="96" t="s">
        <v>33</v>
      </c>
      <c r="B39" s="45" t="s">
        <v>44</v>
      </c>
      <c r="C39" s="41" t="s">
        <v>10</v>
      </c>
      <c r="D39" s="76">
        <v>3</v>
      </c>
      <c r="E39" s="102"/>
      <c r="F39" s="98">
        <f t="shared" si="0"/>
        <v>0</v>
      </c>
      <c r="G39" s="99">
        <f t="shared" si="1"/>
        <v>0</v>
      </c>
      <c r="H39" s="61">
        <v>3</v>
      </c>
      <c r="I39" s="273">
        <f t="shared" si="34"/>
        <v>0</v>
      </c>
      <c r="J39" s="87">
        <f t="shared" si="2"/>
        <v>0</v>
      </c>
      <c r="K39" s="88">
        <f t="shared" si="3"/>
        <v>0</v>
      </c>
      <c r="L39" s="61">
        <v>3</v>
      </c>
      <c r="M39" s="274">
        <f t="shared" si="4"/>
        <v>0</v>
      </c>
      <c r="N39" s="87">
        <f t="shared" si="5"/>
        <v>0</v>
      </c>
      <c r="O39" s="88">
        <f t="shared" si="35"/>
        <v>0</v>
      </c>
      <c r="P39" s="61">
        <v>3</v>
      </c>
      <c r="Q39" s="274">
        <f t="shared" si="6"/>
        <v>0</v>
      </c>
      <c r="R39" s="87">
        <f t="shared" si="7"/>
        <v>0</v>
      </c>
      <c r="S39" s="88">
        <f t="shared" si="8"/>
        <v>0</v>
      </c>
      <c r="T39" s="61">
        <v>3</v>
      </c>
      <c r="U39" s="274">
        <f t="shared" si="9"/>
        <v>0</v>
      </c>
      <c r="V39" s="87">
        <f t="shared" si="10"/>
        <v>0</v>
      </c>
      <c r="W39" s="115">
        <f t="shared" si="11"/>
        <v>0</v>
      </c>
      <c r="X39" s="71">
        <f t="shared" si="36"/>
        <v>15</v>
      </c>
      <c r="Y39" s="87">
        <f t="shared" si="12"/>
        <v>0</v>
      </c>
      <c r="Z39" s="118">
        <f t="shared" si="13"/>
        <v>0</v>
      </c>
      <c r="AA39" s="72">
        <v>6</v>
      </c>
      <c r="AB39" s="94"/>
      <c r="AC39" s="87">
        <f t="shared" si="32"/>
        <v>0</v>
      </c>
      <c r="AD39" s="88">
        <f t="shared" si="33"/>
        <v>0</v>
      </c>
      <c r="AE39" s="72">
        <v>6</v>
      </c>
      <c r="AF39" s="274">
        <f t="shared" si="14"/>
        <v>0</v>
      </c>
      <c r="AG39" s="87">
        <f t="shared" si="15"/>
        <v>0</v>
      </c>
      <c r="AH39" s="88">
        <f t="shared" si="16"/>
        <v>0</v>
      </c>
      <c r="AI39" s="72">
        <v>6</v>
      </c>
      <c r="AJ39" s="274">
        <f t="shared" si="17"/>
        <v>0</v>
      </c>
      <c r="AK39" s="87">
        <f t="shared" si="18"/>
        <v>0</v>
      </c>
      <c r="AL39" s="88">
        <f t="shared" si="19"/>
        <v>0</v>
      </c>
      <c r="AM39" s="72">
        <v>6</v>
      </c>
      <c r="AN39" s="274">
        <f t="shared" si="20"/>
        <v>0</v>
      </c>
      <c r="AO39" s="87">
        <f t="shared" si="21"/>
        <v>0</v>
      </c>
      <c r="AP39" s="88">
        <f t="shared" si="22"/>
        <v>0</v>
      </c>
      <c r="AQ39" s="72">
        <v>6</v>
      </c>
      <c r="AR39" s="274">
        <f t="shared" si="23"/>
        <v>0</v>
      </c>
      <c r="AS39" s="87">
        <f t="shared" si="24"/>
        <v>0</v>
      </c>
      <c r="AT39" s="115">
        <f t="shared" si="25"/>
        <v>0</v>
      </c>
      <c r="AU39" s="71">
        <f t="shared" si="26"/>
        <v>30</v>
      </c>
      <c r="AV39" s="87">
        <f t="shared" si="27"/>
        <v>0</v>
      </c>
      <c r="AW39" s="118">
        <f t="shared" si="28"/>
        <v>0</v>
      </c>
      <c r="AX39" s="72">
        <f t="shared" si="29"/>
        <v>45</v>
      </c>
      <c r="AY39" s="87">
        <f t="shared" si="30"/>
        <v>0</v>
      </c>
      <c r="AZ39" s="118">
        <f t="shared" si="31"/>
        <v>0</v>
      </c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</row>
    <row r="40" spans="1:129" s="39" customFormat="1" ht="36" customHeight="1" x14ac:dyDescent="0.2">
      <c r="A40" s="96" t="s">
        <v>34</v>
      </c>
      <c r="B40" s="45" t="s">
        <v>46</v>
      </c>
      <c r="C40" s="41" t="s">
        <v>10</v>
      </c>
      <c r="D40" s="76">
        <v>3</v>
      </c>
      <c r="E40" s="102"/>
      <c r="F40" s="98">
        <f t="shared" si="0"/>
        <v>0</v>
      </c>
      <c r="G40" s="99">
        <f t="shared" si="1"/>
        <v>0</v>
      </c>
      <c r="H40" s="61">
        <v>3</v>
      </c>
      <c r="I40" s="273">
        <f t="shared" si="34"/>
        <v>0</v>
      </c>
      <c r="J40" s="87">
        <f t="shared" si="2"/>
        <v>0</v>
      </c>
      <c r="K40" s="88">
        <f t="shared" si="3"/>
        <v>0</v>
      </c>
      <c r="L40" s="61">
        <v>3</v>
      </c>
      <c r="M40" s="274">
        <f t="shared" si="4"/>
        <v>0</v>
      </c>
      <c r="N40" s="87">
        <f t="shared" si="5"/>
        <v>0</v>
      </c>
      <c r="O40" s="88">
        <f t="shared" si="35"/>
        <v>0</v>
      </c>
      <c r="P40" s="61">
        <v>3</v>
      </c>
      <c r="Q40" s="274">
        <f t="shared" si="6"/>
        <v>0</v>
      </c>
      <c r="R40" s="87">
        <f t="shared" si="7"/>
        <v>0</v>
      </c>
      <c r="S40" s="88">
        <f t="shared" si="8"/>
        <v>0</v>
      </c>
      <c r="T40" s="61">
        <v>3</v>
      </c>
      <c r="U40" s="274">
        <f t="shared" si="9"/>
        <v>0</v>
      </c>
      <c r="V40" s="87">
        <f t="shared" si="10"/>
        <v>0</v>
      </c>
      <c r="W40" s="115">
        <f t="shared" si="11"/>
        <v>0</v>
      </c>
      <c r="X40" s="71">
        <f t="shared" si="36"/>
        <v>15</v>
      </c>
      <c r="Y40" s="87">
        <f t="shared" si="12"/>
        <v>0</v>
      </c>
      <c r="Z40" s="118">
        <f t="shared" si="13"/>
        <v>0</v>
      </c>
      <c r="AA40" s="72">
        <v>6</v>
      </c>
      <c r="AB40" s="94"/>
      <c r="AC40" s="87">
        <f t="shared" si="32"/>
        <v>0</v>
      </c>
      <c r="AD40" s="88">
        <f t="shared" si="33"/>
        <v>0</v>
      </c>
      <c r="AE40" s="72">
        <v>6</v>
      </c>
      <c r="AF40" s="274">
        <f t="shared" si="14"/>
        <v>0</v>
      </c>
      <c r="AG40" s="87">
        <f t="shared" si="15"/>
        <v>0</v>
      </c>
      <c r="AH40" s="88">
        <f t="shared" si="16"/>
        <v>0</v>
      </c>
      <c r="AI40" s="72">
        <v>6</v>
      </c>
      <c r="AJ40" s="274">
        <f t="shared" si="17"/>
        <v>0</v>
      </c>
      <c r="AK40" s="87">
        <f t="shared" si="18"/>
        <v>0</v>
      </c>
      <c r="AL40" s="88">
        <f t="shared" si="19"/>
        <v>0</v>
      </c>
      <c r="AM40" s="72">
        <v>6</v>
      </c>
      <c r="AN40" s="274">
        <f t="shared" si="20"/>
        <v>0</v>
      </c>
      <c r="AO40" s="87">
        <f t="shared" si="21"/>
        <v>0</v>
      </c>
      <c r="AP40" s="88">
        <f t="shared" si="22"/>
        <v>0</v>
      </c>
      <c r="AQ40" s="72">
        <v>6</v>
      </c>
      <c r="AR40" s="274">
        <f t="shared" si="23"/>
        <v>0</v>
      </c>
      <c r="AS40" s="87">
        <f t="shared" si="24"/>
        <v>0</v>
      </c>
      <c r="AT40" s="115">
        <f t="shared" si="25"/>
        <v>0</v>
      </c>
      <c r="AU40" s="71">
        <f t="shared" si="26"/>
        <v>30</v>
      </c>
      <c r="AV40" s="87">
        <f t="shared" si="27"/>
        <v>0</v>
      </c>
      <c r="AW40" s="118">
        <f t="shared" si="28"/>
        <v>0</v>
      </c>
      <c r="AX40" s="72">
        <f t="shared" si="29"/>
        <v>45</v>
      </c>
      <c r="AY40" s="87">
        <f t="shared" si="30"/>
        <v>0</v>
      </c>
      <c r="AZ40" s="118">
        <f t="shared" si="31"/>
        <v>0</v>
      </c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</row>
    <row r="41" spans="1:129" s="39" customFormat="1" ht="36" customHeight="1" x14ac:dyDescent="0.2">
      <c r="A41" s="96" t="s">
        <v>35</v>
      </c>
      <c r="B41" s="46" t="s">
        <v>52</v>
      </c>
      <c r="C41" s="41" t="s">
        <v>10</v>
      </c>
      <c r="D41" s="76">
        <v>3</v>
      </c>
      <c r="E41" s="102"/>
      <c r="F41" s="98">
        <f t="shared" si="0"/>
        <v>0</v>
      </c>
      <c r="G41" s="99">
        <f t="shared" si="1"/>
        <v>0</v>
      </c>
      <c r="H41" s="61">
        <v>3</v>
      </c>
      <c r="I41" s="273">
        <f t="shared" si="34"/>
        <v>0</v>
      </c>
      <c r="J41" s="87">
        <f t="shared" si="2"/>
        <v>0</v>
      </c>
      <c r="K41" s="88">
        <f t="shared" si="3"/>
        <v>0</v>
      </c>
      <c r="L41" s="61">
        <v>3</v>
      </c>
      <c r="M41" s="274">
        <f t="shared" si="4"/>
        <v>0</v>
      </c>
      <c r="N41" s="87">
        <f t="shared" si="5"/>
        <v>0</v>
      </c>
      <c r="O41" s="88">
        <f t="shared" si="35"/>
        <v>0</v>
      </c>
      <c r="P41" s="61">
        <v>3</v>
      </c>
      <c r="Q41" s="274">
        <f t="shared" si="6"/>
        <v>0</v>
      </c>
      <c r="R41" s="87">
        <f t="shared" si="7"/>
        <v>0</v>
      </c>
      <c r="S41" s="88">
        <f t="shared" si="8"/>
        <v>0</v>
      </c>
      <c r="T41" s="61">
        <v>3</v>
      </c>
      <c r="U41" s="274">
        <f t="shared" si="9"/>
        <v>0</v>
      </c>
      <c r="V41" s="87">
        <f t="shared" si="10"/>
        <v>0</v>
      </c>
      <c r="W41" s="115">
        <f t="shared" si="11"/>
        <v>0</v>
      </c>
      <c r="X41" s="71">
        <f t="shared" si="36"/>
        <v>15</v>
      </c>
      <c r="Y41" s="87">
        <f t="shared" si="12"/>
        <v>0</v>
      </c>
      <c r="Z41" s="118">
        <f t="shared" si="13"/>
        <v>0</v>
      </c>
      <c r="AA41" s="72">
        <v>6</v>
      </c>
      <c r="AB41" s="94"/>
      <c r="AC41" s="87">
        <f t="shared" si="32"/>
        <v>0</v>
      </c>
      <c r="AD41" s="88">
        <f t="shared" si="33"/>
        <v>0</v>
      </c>
      <c r="AE41" s="72">
        <v>6</v>
      </c>
      <c r="AF41" s="274">
        <f t="shared" si="14"/>
        <v>0</v>
      </c>
      <c r="AG41" s="87">
        <f t="shared" si="15"/>
        <v>0</v>
      </c>
      <c r="AH41" s="88">
        <f t="shared" si="16"/>
        <v>0</v>
      </c>
      <c r="AI41" s="72">
        <v>6</v>
      </c>
      <c r="AJ41" s="274">
        <f t="shared" si="17"/>
        <v>0</v>
      </c>
      <c r="AK41" s="87">
        <f t="shared" si="18"/>
        <v>0</v>
      </c>
      <c r="AL41" s="88">
        <f t="shared" si="19"/>
        <v>0</v>
      </c>
      <c r="AM41" s="72">
        <v>6</v>
      </c>
      <c r="AN41" s="274">
        <f t="shared" si="20"/>
        <v>0</v>
      </c>
      <c r="AO41" s="87">
        <f t="shared" si="21"/>
        <v>0</v>
      </c>
      <c r="AP41" s="88">
        <f t="shared" si="22"/>
        <v>0</v>
      </c>
      <c r="AQ41" s="72">
        <v>6</v>
      </c>
      <c r="AR41" s="274">
        <f t="shared" si="23"/>
        <v>0</v>
      </c>
      <c r="AS41" s="87">
        <f t="shared" si="24"/>
        <v>0</v>
      </c>
      <c r="AT41" s="115">
        <f t="shared" si="25"/>
        <v>0</v>
      </c>
      <c r="AU41" s="71">
        <f t="shared" si="26"/>
        <v>30</v>
      </c>
      <c r="AV41" s="87">
        <f t="shared" si="27"/>
        <v>0</v>
      </c>
      <c r="AW41" s="118">
        <f t="shared" si="28"/>
        <v>0</v>
      </c>
      <c r="AX41" s="72">
        <f t="shared" si="29"/>
        <v>45</v>
      </c>
      <c r="AY41" s="87">
        <f t="shared" si="30"/>
        <v>0</v>
      </c>
      <c r="AZ41" s="118">
        <f t="shared" si="31"/>
        <v>0</v>
      </c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</row>
    <row r="42" spans="1:129" s="39" customFormat="1" ht="36" customHeight="1" x14ac:dyDescent="0.2">
      <c r="A42" s="96" t="s">
        <v>36</v>
      </c>
      <c r="B42" s="46" t="s">
        <v>54</v>
      </c>
      <c r="C42" s="41" t="s">
        <v>10</v>
      </c>
      <c r="D42" s="76">
        <v>3</v>
      </c>
      <c r="E42" s="102"/>
      <c r="F42" s="98">
        <f t="shared" si="0"/>
        <v>0</v>
      </c>
      <c r="G42" s="99">
        <f t="shared" si="1"/>
        <v>0</v>
      </c>
      <c r="H42" s="61">
        <v>3</v>
      </c>
      <c r="I42" s="273">
        <f t="shared" si="34"/>
        <v>0</v>
      </c>
      <c r="J42" s="87">
        <f t="shared" si="2"/>
        <v>0</v>
      </c>
      <c r="K42" s="88">
        <f t="shared" si="3"/>
        <v>0</v>
      </c>
      <c r="L42" s="61">
        <v>3</v>
      </c>
      <c r="M42" s="274">
        <f t="shared" si="4"/>
        <v>0</v>
      </c>
      <c r="N42" s="87">
        <f t="shared" si="5"/>
        <v>0</v>
      </c>
      <c r="O42" s="88">
        <f t="shared" si="35"/>
        <v>0</v>
      </c>
      <c r="P42" s="61">
        <v>3</v>
      </c>
      <c r="Q42" s="274">
        <f t="shared" si="6"/>
        <v>0</v>
      </c>
      <c r="R42" s="87">
        <f t="shared" si="7"/>
        <v>0</v>
      </c>
      <c r="S42" s="88">
        <f t="shared" si="8"/>
        <v>0</v>
      </c>
      <c r="T42" s="61">
        <v>3</v>
      </c>
      <c r="U42" s="274">
        <f t="shared" si="9"/>
        <v>0</v>
      </c>
      <c r="V42" s="87">
        <f t="shared" si="10"/>
        <v>0</v>
      </c>
      <c r="W42" s="115">
        <f t="shared" si="11"/>
        <v>0</v>
      </c>
      <c r="X42" s="71">
        <f t="shared" si="36"/>
        <v>15</v>
      </c>
      <c r="Y42" s="87">
        <f t="shared" si="12"/>
        <v>0</v>
      </c>
      <c r="Z42" s="118">
        <f t="shared" si="13"/>
        <v>0</v>
      </c>
      <c r="AA42" s="72">
        <v>6</v>
      </c>
      <c r="AB42" s="94"/>
      <c r="AC42" s="87">
        <f t="shared" si="32"/>
        <v>0</v>
      </c>
      <c r="AD42" s="88">
        <f t="shared" si="33"/>
        <v>0</v>
      </c>
      <c r="AE42" s="72">
        <v>6</v>
      </c>
      <c r="AF42" s="274">
        <f t="shared" si="14"/>
        <v>0</v>
      </c>
      <c r="AG42" s="87">
        <f t="shared" si="15"/>
        <v>0</v>
      </c>
      <c r="AH42" s="88">
        <f t="shared" si="16"/>
        <v>0</v>
      </c>
      <c r="AI42" s="72">
        <v>6</v>
      </c>
      <c r="AJ42" s="274">
        <f t="shared" si="17"/>
        <v>0</v>
      </c>
      <c r="AK42" s="87">
        <f t="shared" si="18"/>
        <v>0</v>
      </c>
      <c r="AL42" s="88">
        <f t="shared" si="19"/>
        <v>0</v>
      </c>
      <c r="AM42" s="72">
        <v>6</v>
      </c>
      <c r="AN42" s="274">
        <f t="shared" si="20"/>
        <v>0</v>
      </c>
      <c r="AO42" s="87">
        <f t="shared" si="21"/>
        <v>0</v>
      </c>
      <c r="AP42" s="88">
        <f t="shared" si="22"/>
        <v>0</v>
      </c>
      <c r="AQ42" s="72">
        <v>6</v>
      </c>
      <c r="AR42" s="274">
        <f t="shared" si="23"/>
        <v>0</v>
      </c>
      <c r="AS42" s="87">
        <f t="shared" si="24"/>
        <v>0</v>
      </c>
      <c r="AT42" s="115">
        <f t="shared" si="25"/>
        <v>0</v>
      </c>
      <c r="AU42" s="71">
        <f t="shared" si="26"/>
        <v>30</v>
      </c>
      <c r="AV42" s="87">
        <f t="shared" si="27"/>
        <v>0</v>
      </c>
      <c r="AW42" s="118">
        <f t="shared" si="28"/>
        <v>0</v>
      </c>
      <c r="AX42" s="72">
        <f t="shared" si="29"/>
        <v>45</v>
      </c>
      <c r="AY42" s="87">
        <f t="shared" si="30"/>
        <v>0</v>
      </c>
      <c r="AZ42" s="118">
        <f t="shared" si="31"/>
        <v>0</v>
      </c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</row>
    <row r="43" spans="1:129" s="39" customFormat="1" ht="36" customHeight="1" x14ac:dyDescent="0.2">
      <c r="A43" s="96" t="s">
        <v>37</v>
      </c>
      <c r="B43" s="46" t="s">
        <v>56</v>
      </c>
      <c r="C43" s="41" t="s">
        <v>10</v>
      </c>
      <c r="D43" s="76">
        <v>3</v>
      </c>
      <c r="E43" s="102"/>
      <c r="F43" s="98">
        <f t="shared" si="0"/>
        <v>0</v>
      </c>
      <c r="G43" s="99">
        <f t="shared" si="1"/>
        <v>0</v>
      </c>
      <c r="H43" s="61">
        <v>3</v>
      </c>
      <c r="I43" s="273">
        <f t="shared" si="34"/>
        <v>0</v>
      </c>
      <c r="J43" s="87">
        <f t="shared" si="2"/>
        <v>0</v>
      </c>
      <c r="K43" s="88">
        <f t="shared" si="3"/>
        <v>0</v>
      </c>
      <c r="L43" s="61">
        <v>3</v>
      </c>
      <c r="M43" s="274">
        <f t="shared" si="4"/>
        <v>0</v>
      </c>
      <c r="N43" s="87">
        <f t="shared" si="5"/>
        <v>0</v>
      </c>
      <c r="O43" s="88">
        <f t="shared" si="35"/>
        <v>0</v>
      </c>
      <c r="P43" s="61">
        <v>3</v>
      </c>
      <c r="Q43" s="274">
        <f t="shared" si="6"/>
        <v>0</v>
      </c>
      <c r="R43" s="87">
        <f t="shared" si="7"/>
        <v>0</v>
      </c>
      <c r="S43" s="88">
        <f t="shared" si="8"/>
        <v>0</v>
      </c>
      <c r="T43" s="61">
        <v>3</v>
      </c>
      <c r="U43" s="274">
        <f t="shared" si="9"/>
        <v>0</v>
      </c>
      <c r="V43" s="87">
        <f t="shared" si="10"/>
        <v>0</v>
      </c>
      <c r="W43" s="115">
        <f t="shared" si="11"/>
        <v>0</v>
      </c>
      <c r="X43" s="71">
        <f t="shared" si="36"/>
        <v>15</v>
      </c>
      <c r="Y43" s="87">
        <f t="shared" si="12"/>
        <v>0</v>
      </c>
      <c r="Z43" s="118">
        <f t="shared" si="13"/>
        <v>0</v>
      </c>
      <c r="AA43" s="72">
        <v>6</v>
      </c>
      <c r="AB43" s="94"/>
      <c r="AC43" s="87">
        <f t="shared" si="32"/>
        <v>0</v>
      </c>
      <c r="AD43" s="88">
        <f t="shared" si="33"/>
        <v>0</v>
      </c>
      <c r="AE43" s="72">
        <v>6</v>
      </c>
      <c r="AF43" s="274">
        <f t="shared" si="14"/>
        <v>0</v>
      </c>
      <c r="AG43" s="87">
        <f t="shared" si="15"/>
        <v>0</v>
      </c>
      <c r="AH43" s="88">
        <f t="shared" si="16"/>
        <v>0</v>
      </c>
      <c r="AI43" s="72">
        <v>6</v>
      </c>
      <c r="AJ43" s="274">
        <f t="shared" si="17"/>
        <v>0</v>
      </c>
      <c r="AK43" s="87">
        <f t="shared" si="18"/>
        <v>0</v>
      </c>
      <c r="AL43" s="88">
        <f t="shared" si="19"/>
        <v>0</v>
      </c>
      <c r="AM43" s="72">
        <v>6</v>
      </c>
      <c r="AN43" s="274">
        <f t="shared" si="20"/>
        <v>0</v>
      </c>
      <c r="AO43" s="87">
        <f t="shared" si="21"/>
        <v>0</v>
      </c>
      <c r="AP43" s="88">
        <f t="shared" si="22"/>
        <v>0</v>
      </c>
      <c r="AQ43" s="72">
        <v>6</v>
      </c>
      <c r="AR43" s="274">
        <f t="shared" si="23"/>
        <v>0</v>
      </c>
      <c r="AS43" s="87">
        <f t="shared" si="24"/>
        <v>0</v>
      </c>
      <c r="AT43" s="115">
        <f t="shared" si="25"/>
        <v>0</v>
      </c>
      <c r="AU43" s="71">
        <f t="shared" si="26"/>
        <v>30</v>
      </c>
      <c r="AV43" s="87">
        <f t="shared" si="27"/>
        <v>0</v>
      </c>
      <c r="AW43" s="118">
        <f t="shared" si="28"/>
        <v>0</v>
      </c>
      <c r="AX43" s="72">
        <f t="shared" si="29"/>
        <v>45</v>
      </c>
      <c r="AY43" s="87">
        <f t="shared" si="30"/>
        <v>0</v>
      </c>
      <c r="AZ43" s="118">
        <f t="shared" si="31"/>
        <v>0</v>
      </c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</row>
    <row r="44" spans="1:129" s="39" customFormat="1" ht="36" customHeight="1" x14ac:dyDescent="0.2">
      <c r="A44" s="96" t="s">
        <v>39</v>
      </c>
      <c r="B44" s="46" t="s">
        <v>58</v>
      </c>
      <c r="C44" s="41" t="s">
        <v>10</v>
      </c>
      <c r="D44" s="76">
        <v>3</v>
      </c>
      <c r="E44" s="102"/>
      <c r="F44" s="98">
        <f t="shared" si="0"/>
        <v>0</v>
      </c>
      <c r="G44" s="99">
        <f t="shared" si="1"/>
        <v>0</v>
      </c>
      <c r="H44" s="61">
        <v>3</v>
      </c>
      <c r="I44" s="273">
        <f t="shared" si="34"/>
        <v>0</v>
      </c>
      <c r="J44" s="87">
        <f t="shared" si="2"/>
        <v>0</v>
      </c>
      <c r="K44" s="88">
        <f t="shared" si="3"/>
        <v>0</v>
      </c>
      <c r="L44" s="61">
        <v>3</v>
      </c>
      <c r="M44" s="274">
        <f t="shared" si="4"/>
        <v>0</v>
      </c>
      <c r="N44" s="87">
        <f t="shared" si="5"/>
        <v>0</v>
      </c>
      <c r="O44" s="88">
        <f t="shared" si="35"/>
        <v>0</v>
      </c>
      <c r="P44" s="61">
        <v>3</v>
      </c>
      <c r="Q44" s="274">
        <f t="shared" si="6"/>
        <v>0</v>
      </c>
      <c r="R44" s="87">
        <f t="shared" si="7"/>
        <v>0</v>
      </c>
      <c r="S44" s="88">
        <f t="shared" si="8"/>
        <v>0</v>
      </c>
      <c r="T44" s="61">
        <v>3</v>
      </c>
      <c r="U44" s="274">
        <f t="shared" si="9"/>
        <v>0</v>
      </c>
      <c r="V44" s="87">
        <f t="shared" si="10"/>
        <v>0</v>
      </c>
      <c r="W44" s="115">
        <f t="shared" si="11"/>
        <v>0</v>
      </c>
      <c r="X44" s="71">
        <f t="shared" si="36"/>
        <v>15</v>
      </c>
      <c r="Y44" s="87">
        <f t="shared" si="12"/>
        <v>0</v>
      </c>
      <c r="Z44" s="118">
        <f t="shared" si="13"/>
        <v>0</v>
      </c>
      <c r="AA44" s="72">
        <v>6</v>
      </c>
      <c r="AB44" s="94"/>
      <c r="AC44" s="87">
        <f t="shared" si="32"/>
        <v>0</v>
      </c>
      <c r="AD44" s="88">
        <f t="shared" si="33"/>
        <v>0</v>
      </c>
      <c r="AE44" s="72">
        <v>6</v>
      </c>
      <c r="AF44" s="274">
        <f t="shared" si="14"/>
        <v>0</v>
      </c>
      <c r="AG44" s="87">
        <f t="shared" si="15"/>
        <v>0</v>
      </c>
      <c r="AH44" s="88">
        <f t="shared" si="16"/>
        <v>0</v>
      </c>
      <c r="AI44" s="72">
        <v>6</v>
      </c>
      <c r="AJ44" s="274">
        <f t="shared" si="17"/>
        <v>0</v>
      </c>
      <c r="AK44" s="87">
        <f t="shared" si="18"/>
        <v>0</v>
      </c>
      <c r="AL44" s="88">
        <f t="shared" si="19"/>
        <v>0</v>
      </c>
      <c r="AM44" s="72">
        <v>6</v>
      </c>
      <c r="AN44" s="274">
        <f t="shared" si="20"/>
        <v>0</v>
      </c>
      <c r="AO44" s="87">
        <f t="shared" si="21"/>
        <v>0</v>
      </c>
      <c r="AP44" s="88">
        <f t="shared" si="22"/>
        <v>0</v>
      </c>
      <c r="AQ44" s="72">
        <v>6</v>
      </c>
      <c r="AR44" s="274">
        <f t="shared" si="23"/>
        <v>0</v>
      </c>
      <c r="AS44" s="87">
        <f t="shared" si="24"/>
        <v>0</v>
      </c>
      <c r="AT44" s="115">
        <f t="shared" si="25"/>
        <v>0</v>
      </c>
      <c r="AU44" s="71">
        <f t="shared" si="26"/>
        <v>30</v>
      </c>
      <c r="AV44" s="87">
        <f t="shared" si="27"/>
        <v>0</v>
      </c>
      <c r="AW44" s="118">
        <f t="shared" si="28"/>
        <v>0</v>
      </c>
      <c r="AX44" s="72">
        <f t="shared" si="29"/>
        <v>45</v>
      </c>
      <c r="AY44" s="87">
        <f t="shared" si="30"/>
        <v>0</v>
      </c>
      <c r="AZ44" s="118">
        <f t="shared" si="31"/>
        <v>0</v>
      </c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</row>
    <row r="45" spans="1:129" s="39" customFormat="1" ht="36" customHeight="1" x14ac:dyDescent="0.2">
      <c r="A45" s="96" t="s">
        <v>40</v>
      </c>
      <c r="B45" s="44" t="s">
        <v>271</v>
      </c>
      <c r="C45" s="41" t="s">
        <v>10</v>
      </c>
      <c r="D45" s="42">
        <v>6</v>
      </c>
      <c r="E45" s="103"/>
      <c r="F45" s="98">
        <f t="shared" si="0"/>
        <v>0</v>
      </c>
      <c r="G45" s="99">
        <f t="shared" si="1"/>
        <v>0</v>
      </c>
      <c r="H45" s="42">
        <v>6</v>
      </c>
      <c r="I45" s="272">
        <f t="shared" si="34"/>
        <v>0</v>
      </c>
      <c r="J45" s="87">
        <f t="shared" si="2"/>
        <v>0</v>
      </c>
      <c r="K45" s="88">
        <f t="shared" si="3"/>
        <v>0</v>
      </c>
      <c r="L45" s="42">
        <v>6</v>
      </c>
      <c r="M45" s="274">
        <f t="shared" si="4"/>
        <v>0</v>
      </c>
      <c r="N45" s="87">
        <f t="shared" si="5"/>
        <v>0</v>
      </c>
      <c r="O45" s="88">
        <f t="shared" si="35"/>
        <v>0</v>
      </c>
      <c r="P45" s="42">
        <v>6</v>
      </c>
      <c r="Q45" s="274">
        <f t="shared" si="6"/>
        <v>0</v>
      </c>
      <c r="R45" s="87">
        <f t="shared" si="7"/>
        <v>0</v>
      </c>
      <c r="S45" s="88">
        <f t="shared" si="8"/>
        <v>0</v>
      </c>
      <c r="T45" s="42">
        <v>6</v>
      </c>
      <c r="U45" s="274">
        <f t="shared" si="9"/>
        <v>0</v>
      </c>
      <c r="V45" s="87">
        <f t="shared" si="10"/>
        <v>0</v>
      </c>
      <c r="W45" s="115">
        <f t="shared" si="11"/>
        <v>0</v>
      </c>
      <c r="X45" s="71">
        <f t="shared" si="36"/>
        <v>30</v>
      </c>
      <c r="Y45" s="87">
        <f t="shared" si="12"/>
        <v>0</v>
      </c>
      <c r="Z45" s="118">
        <f t="shared" si="13"/>
        <v>0</v>
      </c>
      <c r="AA45" s="61">
        <v>0</v>
      </c>
      <c r="AB45" s="94"/>
      <c r="AC45" s="87">
        <f>AB45*AA45</f>
        <v>0</v>
      </c>
      <c r="AD45" s="88">
        <f t="shared" si="33"/>
        <v>0</v>
      </c>
      <c r="AE45" s="61">
        <v>0</v>
      </c>
      <c r="AF45" s="274">
        <f t="shared" si="14"/>
        <v>0</v>
      </c>
      <c r="AG45" s="87">
        <f t="shared" si="15"/>
        <v>0</v>
      </c>
      <c r="AH45" s="88">
        <f t="shared" si="16"/>
        <v>0</v>
      </c>
      <c r="AI45" s="61">
        <v>0</v>
      </c>
      <c r="AJ45" s="274">
        <f t="shared" si="17"/>
        <v>0</v>
      </c>
      <c r="AK45" s="87">
        <f t="shared" si="18"/>
        <v>0</v>
      </c>
      <c r="AL45" s="88">
        <f t="shared" si="19"/>
        <v>0</v>
      </c>
      <c r="AM45" s="61">
        <v>0</v>
      </c>
      <c r="AN45" s="274">
        <f t="shared" si="20"/>
        <v>0</v>
      </c>
      <c r="AO45" s="87">
        <f t="shared" si="21"/>
        <v>0</v>
      </c>
      <c r="AP45" s="88">
        <f t="shared" si="22"/>
        <v>0</v>
      </c>
      <c r="AQ45" s="61">
        <v>0</v>
      </c>
      <c r="AR45" s="274">
        <f t="shared" si="23"/>
        <v>0</v>
      </c>
      <c r="AS45" s="87">
        <f t="shared" si="24"/>
        <v>0</v>
      </c>
      <c r="AT45" s="115">
        <f t="shared" si="25"/>
        <v>0</v>
      </c>
      <c r="AU45" s="71">
        <f t="shared" si="26"/>
        <v>0</v>
      </c>
      <c r="AV45" s="87">
        <f t="shared" si="27"/>
        <v>0</v>
      </c>
      <c r="AW45" s="118">
        <f t="shared" si="28"/>
        <v>0</v>
      </c>
      <c r="AX45" s="72">
        <f t="shared" si="29"/>
        <v>30</v>
      </c>
      <c r="AY45" s="87">
        <f t="shared" si="30"/>
        <v>0</v>
      </c>
      <c r="AZ45" s="118">
        <f t="shared" si="31"/>
        <v>0</v>
      </c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</row>
    <row r="46" spans="1:129" s="39" customFormat="1" ht="36" customHeight="1" x14ac:dyDescent="0.2">
      <c r="A46" s="96" t="s">
        <v>41</v>
      </c>
      <c r="B46" s="44" t="s">
        <v>272</v>
      </c>
      <c r="C46" s="41" t="s">
        <v>10</v>
      </c>
      <c r="D46" s="76">
        <v>1</v>
      </c>
      <c r="E46" s="90"/>
      <c r="F46" s="98">
        <f t="shared" si="0"/>
        <v>0</v>
      </c>
      <c r="G46" s="99">
        <f t="shared" si="1"/>
        <v>0</v>
      </c>
      <c r="H46" s="85">
        <v>1</v>
      </c>
      <c r="I46" s="273">
        <f t="shared" si="34"/>
        <v>0</v>
      </c>
      <c r="J46" s="87">
        <f t="shared" si="2"/>
        <v>0</v>
      </c>
      <c r="K46" s="88">
        <f t="shared" si="3"/>
        <v>0</v>
      </c>
      <c r="L46" s="85">
        <v>1</v>
      </c>
      <c r="M46" s="274">
        <f t="shared" si="4"/>
        <v>0</v>
      </c>
      <c r="N46" s="87">
        <f t="shared" si="5"/>
        <v>0</v>
      </c>
      <c r="O46" s="88">
        <f t="shared" si="35"/>
        <v>0</v>
      </c>
      <c r="P46" s="85">
        <v>1</v>
      </c>
      <c r="Q46" s="274">
        <f t="shared" si="6"/>
        <v>0</v>
      </c>
      <c r="R46" s="87">
        <f t="shared" si="7"/>
        <v>0</v>
      </c>
      <c r="S46" s="88">
        <f t="shared" si="8"/>
        <v>0</v>
      </c>
      <c r="T46" s="85">
        <v>1</v>
      </c>
      <c r="U46" s="274">
        <f t="shared" si="9"/>
        <v>0</v>
      </c>
      <c r="V46" s="87">
        <f t="shared" si="10"/>
        <v>0</v>
      </c>
      <c r="W46" s="115">
        <f t="shared" si="11"/>
        <v>0</v>
      </c>
      <c r="X46" s="71">
        <f t="shared" si="36"/>
        <v>5</v>
      </c>
      <c r="Y46" s="87">
        <f t="shared" si="12"/>
        <v>0</v>
      </c>
      <c r="Z46" s="118">
        <f t="shared" si="13"/>
        <v>0</v>
      </c>
      <c r="AA46" s="72">
        <v>10</v>
      </c>
      <c r="AB46" s="94"/>
      <c r="AC46" s="87">
        <f t="shared" si="32"/>
        <v>0</v>
      </c>
      <c r="AD46" s="88">
        <f t="shared" si="33"/>
        <v>0</v>
      </c>
      <c r="AE46" s="72">
        <v>10</v>
      </c>
      <c r="AF46" s="274">
        <f t="shared" si="14"/>
        <v>0</v>
      </c>
      <c r="AG46" s="87">
        <f t="shared" si="15"/>
        <v>0</v>
      </c>
      <c r="AH46" s="88">
        <f t="shared" si="16"/>
        <v>0</v>
      </c>
      <c r="AI46" s="72">
        <v>10</v>
      </c>
      <c r="AJ46" s="274">
        <f t="shared" si="17"/>
        <v>0</v>
      </c>
      <c r="AK46" s="87">
        <f t="shared" si="18"/>
        <v>0</v>
      </c>
      <c r="AL46" s="88">
        <f t="shared" si="19"/>
        <v>0</v>
      </c>
      <c r="AM46" s="72">
        <v>10</v>
      </c>
      <c r="AN46" s="274">
        <f t="shared" si="20"/>
        <v>0</v>
      </c>
      <c r="AO46" s="87">
        <f t="shared" si="21"/>
        <v>0</v>
      </c>
      <c r="AP46" s="88">
        <f t="shared" si="22"/>
        <v>0</v>
      </c>
      <c r="AQ46" s="72">
        <v>10</v>
      </c>
      <c r="AR46" s="274">
        <f t="shared" si="23"/>
        <v>0</v>
      </c>
      <c r="AS46" s="87">
        <f t="shared" si="24"/>
        <v>0</v>
      </c>
      <c r="AT46" s="115">
        <f t="shared" si="25"/>
        <v>0</v>
      </c>
      <c r="AU46" s="71">
        <f t="shared" si="26"/>
        <v>50</v>
      </c>
      <c r="AV46" s="87">
        <f t="shared" si="27"/>
        <v>0</v>
      </c>
      <c r="AW46" s="118">
        <f t="shared" si="28"/>
        <v>0</v>
      </c>
      <c r="AX46" s="72">
        <f t="shared" si="29"/>
        <v>55</v>
      </c>
      <c r="AY46" s="87">
        <f t="shared" si="30"/>
        <v>0</v>
      </c>
      <c r="AZ46" s="118">
        <f t="shared" si="31"/>
        <v>0</v>
      </c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</row>
    <row r="47" spans="1:129" s="39" customFormat="1" ht="36" customHeight="1" x14ac:dyDescent="0.2">
      <c r="A47" s="96" t="s">
        <v>42</v>
      </c>
      <c r="B47" s="44" t="s">
        <v>273</v>
      </c>
      <c r="C47" s="41" t="s">
        <v>10</v>
      </c>
      <c r="D47" s="76">
        <v>1</v>
      </c>
      <c r="E47" s="90"/>
      <c r="F47" s="98">
        <f t="shared" si="0"/>
        <v>0</v>
      </c>
      <c r="G47" s="99">
        <f t="shared" si="1"/>
        <v>0</v>
      </c>
      <c r="H47" s="85">
        <v>1</v>
      </c>
      <c r="I47" s="273">
        <f t="shared" si="34"/>
        <v>0</v>
      </c>
      <c r="J47" s="87">
        <f t="shared" si="2"/>
        <v>0</v>
      </c>
      <c r="K47" s="88">
        <f t="shared" si="3"/>
        <v>0</v>
      </c>
      <c r="L47" s="85">
        <v>1</v>
      </c>
      <c r="M47" s="274">
        <f t="shared" si="4"/>
        <v>0</v>
      </c>
      <c r="N47" s="87">
        <f t="shared" si="5"/>
        <v>0</v>
      </c>
      <c r="O47" s="88">
        <f t="shared" si="35"/>
        <v>0</v>
      </c>
      <c r="P47" s="85">
        <v>1</v>
      </c>
      <c r="Q47" s="274">
        <f t="shared" si="6"/>
        <v>0</v>
      </c>
      <c r="R47" s="87">
        <f t="shared" si="7"/>
        <v>0</v>
      </c>
      <c r="S47" s="88">
        <f t="shared" si="8"/>
        <v>0</v>
      </c>
      <c r="T47" s="85">
        <v>1</v>
      </c>
      <c r="U47" s="274">
        <f t="shared" si="9"/>
        <v>0</v>
      </c>
      <c r="V47" s="87">
        <f t="shared" si="10"/>
        <v>0</v>
      </c>
      <c r="W47" s="115">
        <f t="shared" si="11"/>
        <v>0</v>
      </c>
      <c r="X47" s="71">
        <f t="shared" si="36"/>
        <v>5</v>
      </c>
      <c r="Y47" s="87">
        <f t="shared" si="12"/>
        <v>0</v>
      </c>
      <c r="Z47" s="118">
        <f t="shared" si="13"/>
        <v>0</v>
      </c>
      <c r="AA47" s="72">
        <v>10</v>
      </c>
      <c r="AB47" s="94"/>
      <c r="AC47" s="87">
        <f t="shared" si="32"/>
        <v>0</v>
      </c>
      <c r="AD47" s="88">
        <f t="shared" si="33"/>
        <v>0</v>
      </c>
      <c r="AE47" s="72">
        <v>10</v>
      </c>
      <c r="AF47" s="274">
        <f t="shared" si="14"/>
        <v>0</v>
      </c>
      <c r="AG47" s="87">
        <f t="shared" si="15"/>
        <v>0</v>
      </c>
      <c r="AH47" s="88">
        <f t="shared" si="16"/>
        <v>0</v>
      </c>
      <c r="AI47" s="72">
        <v>10</v>
      </c>
      <c r="AJ47" s="274">
        <f t="shared" si="17"/>
        <v>0</v>
      </c>
      <c r="AK47" s="87">
        <f t="shared" si="18"/>
        <v>0</v>
      </c>
      <c r="AL47" s="88">
        <f t="shared" si="19"/>
        <v>0</v>
      </c>
      <c r="AM47" s="72">
        <v>10</v>
      </c>
      <c r="AN47" s="274">
        <f t="shared" si="20"/>
        <v>0</v>
      </c>
      <c r="AO47" s="87">
        <f t="shared" si="21"/>
        <v>0</v>
      </c>
      <c r="AP47" s="88">
        <f t="shared" si="22"/>
        <v>0</v>
      </c>
      <c r="AQ47" s="72">
        <v>10</v>
      </c>
      <c r="AR47" s="274">
        <f t="shared" si="23"/>
        <v>0</v>
      </c>
      <c r="AS47" s="87">
        <f t="shared" si="24"/>
        <v>0</v>
      </c>
      <c r="AT47" s="115">
        <f t="shared" si="25"/>
        <v>0</v>
      </c>
      <c r="AU47" s="71">
        <f t="shared" si="26"/>
        <v>50</v>
      </c>
      <c r="AV47" s="87">
        <f t="shared" si="27"/>
        <v>0</v>
      </c>
      <c r="AW47" s="118">
        <f t="shared" si="28"/>
        <v>0</v>
      </c>
      <c r="AX47" s="72">
        <f t="shared" si="29"/>
        <v>55</v>
      </c>
      <c r="AY47" s="87">
        <f t="shared" si="30"/>
        <v>0</v>
      </c>
      <c r="AZ47" s="118">
        <f t="shared" si="31"/>
        <v>0</v>
      </c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</row>
    <row r="48" spans="1:129" s="39" customFormat="1" ht="36" customHeight="1" x14ac:dyDescent="0.2">
      <c r="A48" s="96" t="s">
        <v>43</v>
      </c>
      <c r="B48" s="44" t="s">
        <v>274</v>
      </c>
      <c r="C48" s="41" t="s">
        <v>10</v>
      </c>
      <c r="D48" s="76">
        <v>1</v>
      </c>
      <c r="E48" s="90"/>
      <c r="F48" s="98">
        <f t="shared" si="0"/>
        <v>0</v>
      </c>
      <c r="G48" s="99">
        <f t="shared" si="1"/>
        <v>0</v>
      </c>
      <c r="H48" s="85">
        <v>1</v>
      </c>
      <c r="I48" s="273">
        <f t="shared" si="34"/>
        <v>0</v>
      </c>
      <c r="J48" s="87">
        <f t="shared" si="2"/>
        <v>0</v>
      </c>
      <c r="K48" s="88">
        <f t="shared" si="3"/>
        <v>0</v>
      </c>
      <c r="L48" s="85">
        <v>1</v>
      </c>
      <c r="M48" s="274">
        <f t="shared" si="4"/>
        <v>0</v>
      </c>
      <c r="N48" s="87">
        <f t="shared" si="5"/>
        <v>0</v>
      </c>
      <c r="O48" s="88">
        <f t="shared" si="35"/>
        <v>0</v>
      </c>
      <c r="P48" s="85">
        <v>1</v>
      </c>
      <c r="Q48" s="274">
        <f t="shared" si="6"/>
        <v>0</v>
      </c>
      <c r="R48" s="87">
        <f t="shared" si="7"/>
        <v>0</v>
      </c>
      <c r="S48" s="88">
        <f t="shared" si="8"/>
        <v>0</v>
      </c>
      <c r="T48" s="85">
        <v>1</v>
      </c>
      <c r="U48" s="274">
        <f t="shared" si="9"/>
        <v>0</v>
      </c>
      <c r="V48" s="87">
        <f t="shared" si="10"/>
        <v>0</v>
      </c>
      <c r="W48" s="115">
        <f t="shared" si="11"/>
        <v>0</v>
      </c>
      <c r="X48" s="71">
        <f t="shared" si="36"/>
        <v>5</v>
      </c>
      <c r="Y48" s="87">
        <f t="shared" si="12"/>
        <v>0</v>
      </c>
      <c r="Z48" s="118">
        <f t="shared" si="13"/>
        <v>0</v>
      </c>
      <c r="AA48" s="72">
        <v>10</v>
      </c>
      <c r="AB48" s="94"/>
      <c r="AC48" s="87">
        <f t="shared" si="32"/>
        <v>0</v>
      </c>
      <c r="AD48" s="88">
        <f t="shared" si="33"/>
        <v>0</v>
      </c>
      <c r="AE48" s="72">
        <v>10</v>
      </c>
      <c r="AF48" s="274">
        <f t="shared" si="14"/>
        <v>0</v>
      </c>
      <c r="AG48" s="87">
        <f t="shared" si="15"/>
        <v>0</v>
      </c>
      <c r="AH48" s="88">
        <f t="shared" si="16"/>
        <v>0</v>
      </c>
      <c r="AI48" s="72">
        <v>10</v>
      </c>
      <c r="AJ48" s="274">
        <f t="shared" si="17"/>
        <v>0</v>
      </c>
      <c r="AK48" s="87">
        <f t="shared" si="18"/>
        <v>0</v>
      </c>
      <c r="AL48" s="88">
        <f t="shared" si="19"/>
        <v>0</v>
      </c>
      <c r="AM48" s="72">
        <v>10</v>
      </c>
      <c r="AN48" s="274">
        <f t="shared" si="20"/>
        <v>0</v>
      </c>
      <c r="AO48" s="87">
        <f t="shared" si="21"/>
        <v>0</v>
      </c>
      <c r="AP48" s="88">
        <f t="shared" si="22"/>
        <v>0</v>
      </c>
      <c r="AQ48" s="72">
        <v>10</v>
      </c>
      <c r="AR48" s="274">
        <f t="shared" si="23"/>
        <v>0</v>
      </c>
      <c r="AS48" s="87">
        <f t="shared" si="24"/>
        <v>0</v>
      </c>
      <c r="AT48" s="115">
        <f t="shared" si="25"/>
        <v>0</v>
      </c>
      <c r="AU48" s="71">
        <f t="shared" si="26"/>
        <v>50</v>
      </c>
      <c r="AV48" s="87">
        <f t="shared" si="27"/>
        <v>0</v>
      </c>
      <c r="AW48" s="118">
        <f t="shared" si="28"/>
        <v>0</v>
      </c>
      <c r="AX48" s="72">
        <f t="shared" si="29"/>
        <v>55</v>
      </c>
      <c r="AY48" s="87">
        <f t="shared" si="30"/>
        <v>0</v>
      </c>
      <c r="AZ48" s="118">
        <f t="shared" si="31"/>
        <v>0</v>
      </c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</row>
    <row r="49" spans="1:129" s="39" customFormat="1" ht="36" customHeight="1" x14ac:dyDescent="0.2">
      <c r="A49" s="96" t="s">
        <v>45</v>
      </c>
      <c r="B49" s="44" t="s">
        <v>275</v>
      </c>
      <c r="C49" s="41" t="s">
        <v>10</v>
      </c>
      <c r="D49" s="61">
        <v>10</v>
      </c>
      <c r="E49" s="90"/>
      <c r="F49" s="98">
        <f t="shared" si="0"/>
        <v>0</v>
      </c>
      <c r="G49" s="99">
        <f t="shared" si="1"/>
        <v>0</v>
      </c>
      <c r="H49" s="61">
        <v>10</v>
      </c>
      <c r="I49" s="273">
        <f t="shared" si="34"/>
        <v>0</v>
      </c>
      <c r="J49" s="87">
        <f t="shared" si="2"/>
        <v>0</v>
      </c>
      <c r="K49" s="88">
        <f t="shared" si="3"/>
        <v>0</v>
      </c>
      <c r="L49" s="61">
        <v>10</v>
      </c>
      <c r="M49" s="274">
        <f t="shared" si="4"/>
        <v>0</v>
      </c>
      <c r="N49" s="87">
        <f t="shared" si="5"/>
        <v>0</v>
      </c>
      <c r="O49" s="88">
        <f t="shared" si="35"/>
        <v>0</v>
      </c>
      <c r="P49" s="61">
        <v>10</v>
      </c>
      <c r="Q49" s="274">
        <f t="shared" si="6"/>
        <v>0</v>
      </c>
      <c r="R49" s="87">
        <f t="shared" si="7"/>
        <v>0</v>
      </c>
      <c r="S49" s="88">
        <f t="shared" si="8"/>
        <v>0</v>
      </c>
      <c r="T49" s="61">
        <v>10</v>
      </c>
      <c r="U49" s="274">
        <f t="shared" si="9"/>
        <v>0</v>
      </c>
      <c r="V49" s="87">
        <f t="shared" si="10"/>
        <v>0</v>
      </c>
      <c r="W49" s="115">
        <f t="shared" si="11"/>
        <v>0</v>
      </c>
      <c r="X49" s="71">
        <f t="shared" si="36"/>
        <v>50</v>
      </c>
      <c r="Y49" s="87">
        <f t="shared" si="12"/>
        <v>0</v>
      </c>
      <c r="Z49" s="118">
        <f t="shared" si="13"/>
        <v>0</v>
      </c>
      <c r="AA49" s="72">
        <v>5</v>
      </c>
      <c r="AB49" s="94"/>
      <c r="AC49" s="87">
        <f t="shared" si="32"/>
        <v>0</v>
      </c>
      <c r="AD49" s="88">
        <f t="shared" si="33"/>
        <v>0</v>
      </c>
      <c r="AE49" s="72">
        <v>5</v>
      </c>
      <c r="AF49" s="274">
        <f t="shared" si="14"/>
        <v>0</v>
      </c>
      <c r="AG49" s="87">
        <f t="shared" si="15"/>
        <v>0</v>
      </c>
      <c r="AH49" s="88">
        <f t="shared" si="16"/>
        <v>0</v>
      </c>
      <c r="AI49" s="72">
        <v>5</v>
      </c>
      <c r="AJ49" s="274">
        <f t="shared" si="17"/>
        <v>0</v>
      </c>
      <c r="AK49" s="87">
        <f t="shared" si="18"/>
        <v>0</v>
      </c>
      <c r="AL49" s="88">
        <f t="shared" si="19"/>
        <v>0</v>
      </c>
      <c r="AM49" s="72">
        <v>5</v>
      </c>
      <c r="AN49" s="274">
        <f t="shared" si="20"/>
        <v>0</v>
      </c>
      <c r="AO49" s="87">
        <f t="shared" si="21"/>
        <v>0</v>
      </c>
      <c r="AP49" s="88">
        <f t="shared" si="22"/>
        <v>0</v>
      </c>
      <c r="AQ49" s="72">
        <v>5</v>
      </c>
      <c r="AR49" s="274">
        <f t="shared" si="23"/>
        <v>0</v>
      </c>
      <c r="AS49" s="87">
        <f t="shared" si="24"/>
        <v>0</v>
      </c>
      <c r="AT49" s="115">
        <f t="shared" si="25"/>
        <v>0</v>
      </c>
      <c r="AU49" s="71">
        <f t="shared" si="26"/>
        <v>25</v>
      </c>
      <c r="AV49" s="87">
        <f t="shared" si="27"/>
        <v>0</v>
      </c>
      <c r="AW49" s="118">
        <f t="shared" si="28"/>
        <v>0</v>
      </c>
      <c r="AX49" s="72">
        <f t="shared" si="29"/>
        <v>75</v>
      </c>
      <c r="AY49" s="87">
        <f t="shared" si="30"/>
        <v>0</v>
      </c>
      <c r="AZ49" s="118">
        <f t="shared" si="31"/>
        <v>0</v>
      </c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</row>
    <row r="50" spans="1:129" s="39" customFormat="1" ht="36" customHeight="1" x14ac:dyDescent="0.2">
      <c r="A50" s="96" t="s">
        <v>47</v>
      </c>
      <c r="B50" s="47" t="s">
        <v>276</v>
      </c>
      <c r="C50" s="41" t="s">
        <v>10</v>
      </c>
      <c r="D50" s="76">
        <v>1</v>
      </c>
      <c r="E50" s="102"/>
      <c r="F50" s="98">
        <f t="shared" si="0"/>
        <v>0</v>
      </c>
      <c r="G50" s="99">
        <f t="shared" si="1"/>
        <v>0</v>
      </c>
      <c r="H50" s="85">
        <v>1</v>
      </c>
      <c r="I50" s="273">
        <f t="shared" si="34"/>
        <v>0</v>
      </c>
      <c r="J50" s="87">
        <f t="shared" si="2"/>
        <v>0</v>
      </c>
      <c r="K50" s="88">
        <f t="shared" si="3"/>
        <v>0</v>
      </c>
      <c r="L50" s="85">
        <v>1</v>
      </c>
      <c r="M50" s="274">
        <f t="shared" si="4"/>
        <v>0</v>
      </c>
      <c r="N50" s="87">
        <f t="shared" si="5"/>
        <v>0</v>
      </c>
      <c r="O50" s="88">
        <f t="shared" si="35"/>
        <v>0</v>
      </c>
      <c r="P50" s="85">
        <v>1</v>
      </c>
      <c r="Q50" s="274">
        <f t="shared" si="6"/>
        <v>0</v>
      </c>
      <c r="R50" s="87">
        <f t="shared" si="7"/>
        <v>0</v>
      </c>
      <c r="S50" s="88">
        <f t="shared" si="8"/>
        <v>0</v>
      </c>
      <c r="T50" s="85">
        <v>1</v>
      </c>
      <c r="U50" s="274">
        <f t="shared" si="9"/>
        <v>0</v>
      </c>
      <c r="V50" s="87">
        <f t="shared" si="10"/>
        <v>0</v>
      </c>
      <c r="W50" s="115">
        <f t="shared" si="11"/>
        <v>0</v>
      </c>
      <c r="X50" s="71">
        <f t="shared" si="36"/>
        <v>5</v>
      </c>
      <c r="Y50" s="87">
        <f t="shared" si="12"/>
        <v>0</v>
      </c>
      <c r="Z50" s="118">
        <f t="shared" si="13"/>
        <v>0</v>
      </c>
      <c r="AA50" s="72">
        <v>10</v>
      </c>
      <c r="AB50" s="94"/>
      <c r="AC50" s="87">
        <f t="shared" si="32"/>
        <v>0</v>
      </c>
      <c r="AD50" s="88">
        <f t="shared" si="33"/>
        <v>0</v>
      </c>
      <c r="AE50" s="72">
        <v>10</v>
      </c>
      <c r="AF50" s="274">
        <f t="shared" si="14"/>
        <v>0</v>
      </c>
      <c r="AG50" s="87">
        <f t="shared" si="15"/>
        <v>0</v>
      </c>
      <c r="AH50" s="88">
        <f t="shared" si="16"/>
        <v>0</v>
      </c>
      <c r="AI50" s="72">
        <v>10</v>
      </c>
      <c r="AJ50" s="274">
        <f t="shared" si="17"/>
        <v>0</v>
      </c>
      <c r="AK50" s="87">
        <f t="shared" si="18"/>
        <v>0</v>
      </c>
      <c r="AL50" s="88">
        <f t="shared" si="19"/>
        <v>0</v>
      </c>
      <c r="AM50" s="72">
        <v>10</v>
      </c>
      <c r="AN50" s="274">
        <f t="shared" si="20"/>
        <v>0</v>
      </c>
      <c r="AO50" s="87">
        <f t="shared" si="21"/>
        <v>0</v>
      </c>
      <c r="AP50" s="88">
        <f t="shared" si="22"/>
        <v>0</v>
      </c>
      <c r="AQ50" s="72">
        <v>10</v>
      </c>
      <c r="AR50" s="274">
        <f t="shared" si="23"/>
        <v>0</v>
      </c>
      <c r="AS50" s="87">
        <f t="shared" si="24"/>
        <v>0</v>
      </c>
      <c r="AT50" s="115">
        <f t="shared" si="25"/>
        <v>0</v>
      </c>
      <c r="AU50" s="71">
        <f t="shared" si="26"/>
        <v>50</v>
      </c>
      <c r="AV50" s="87">
        <f t="shared" si="27"/>
        <v>0</v>
      </c>
      <c r="AW50" s="118">
        <f t="shared" si="28"/>
        <v>0</v>
      </c>
      <c r="AX50" s="72">
        <f t="shared" si="29"/>
        <v>55</v>
      </c>
      <c r="AY50" s="87">
        <f t="shared" si="30"/>
        <v>0</v>
      </c>
      <c r="AZ50" s="118">
        <f t="shared" si="31"/>
        <v>0</v>
      </c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</row>
    <row r="51" spans="1:129" s="39" customFormat="1" ht="36" customHeight="1" x14ac:dyDescent="0.2">
      <c r="A51" s="96" t="s">
        <v>49</v>
      </c>
      <c r="B51" s="47" t="s">
        <v>277</v>
      </c>
      <c r="C51" s="41" t="s">
        <v>10</v>
      </c>
      <c r="D51" s="76">
        <v>1</v>
      </c>
      <c r="E51" s="90"/>
      <c r="F51" s="98">
        <f t="shared" si="0"/>
        <v>0</v>
      </c>
      <c r="G51" s="99">
        <f t="shared" si="1"/>
        <v>0</v>
      </c>
      <c r="H51" s="85">
        <v>1</v>
      </c>
      <c r="I51" s="273">
        <f t="shared" si="34"/>
        <v>0</v>
      </c>
      <c r="J51" s="87">
        <f t="shared" si="2"/>
        <v>0</v>
      </c>
      <c r="K51" s="88">
        <f t="shared" si="3"/>
        <v>0</v>
      </c>
      <c r="L51" s="85">
        <v>1</v>
      </c>
      <c r="M51" s="274">
        <f t="shared" si="4"/>
        <v>0</v>
      </c>
      <c r="N51" s="87">
        <f t="shared" si="5"/>
        <v>0</v>
      </c>
      <c r="O51" s="88">
        <f t="shared" si="35"/>
        <v>0</v>
      </c>
      <c r="P51" s="85">
        <v>1</v>
      </c>
      <c r="Q51" s="274">
        <f t="shared" si="6"/>
        <v>0</v>
      </c>
      <c r="R51" s="87">
        <f t="shared" si="7"/>
        <v>0</v>
      </c>
      <c r="S51" s="88">
        <f t="shared" si="8"/>
        <v>0</v>
      </c>
      <c r="T51" s="85">
        <v>1</v>
      </c>
      <c r="U51" s="274">
        <f t="shared" si="9"/>
        <v>0</v>
      </c>
      <c r="V51" s="87">
        <f t="shared" si="10"/>
        <v>0</v>
      </c>
      <c r="W51" s="115">
        <f t="shared" si="11"/>
        <v>0</v>
      </c>
      <c r="X51" s="71">
        <f t="shared" si="36"/>
        <v>5</v>
      </c>
      <c r="Y51" s="87">
        <f t="shared" si="12"/>
        <v>0</v>
      </c>
      <c r="Z51" s="118">
        <f t="shared" si="13"/>
        <v>0</v>
      </c>
      <c r="AA51" s="72">
        <v>15</v>
      </c>
      <c r="AB51" s="94"/>
      <c r="AC51" s="87">
        <f t="shared" si="32"/>
        <v>0</v>
      </c>
      <c r="AD51" s="88">
        <f t="shared" si="33"/>
        <v>0</v>
      </c>
      <c r="AE51" s="72">
        <v>15</v>
      </c>
      <c r="AF51" s="274">
        <f t="shared" si="14"/>
        <v>0</v>
      </c>
      <c r="AG51" s="87">
        <f t="shared" si="15"/>
        <v>0</v>
      </c>
      <c r="AH51" s="88">
        <f t="shared" si="16"/>
        <v>0</v>
      </c>
      <c r="AI51" s="72">
        <v>15</v>
      </c>
      <c r="AJ51" s="274">
        <f t="shared" si="17"/>
        <v>0</v>
      </c>
      <c r="AK51" s="87">
        <f t="shared" si="18"/>
        <v>0</v>
      </c>
      <c r="AL51" s="88">
        <f t="shared" si="19"/>
        <v>0</v>
      </c>
      <c r="AM51" s="72">
        <v>15</v>
      </c>
      <c r="AN51" s="274">
        <f t="shared" si="20"/>
        <v>0</v>
      </c>
      <c r="AO51" s="87">
        <f t="shared" si="21"/>
        <v>0</v>
      </c>
      <c r="AP51" s="88">
        <f t="shared" si="22"/>
        <v>0</v>
      </c>
      <c r="AQ51" s="72">
        <v>15</v>
      </c>
      <c r="AR51" s="274">
        <f t="shared" si="23"/>
        <v>0</v>
      </c>
      <c r="AS51" s="87">
        <f t="shared" si="24"/>
        <v>0</v>
      </c>
      <c r="AT51" s="115">
        <f t="shared" si="25"/>
        <v>0</v>
      </c>
      <c r="AU51" s="71">
        <f t="shared" si="26"/>
        <v>75</v>
      </c>
      <c r="AV51" s="87">
        <f t="shared" si="27"/>
        <v>0</v>
      </c>
      <c r="AW51" s="118">
        <f t="shared" si="28"/>
        <v>0</v>
      </c>
      <c r="AX51" s="72">
        <f t="shared" si="29"/>
        <v>80</v>
      </c>
      <c r="AY51" s="87">
        <f t="shared" si="30"/>
        <v>0</v>
      </c>
      <c r="AZ51" s="118">
        <f t="shared" si="31"/>
        <v>0</v>
      </c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</row>
    <row r="52" spans="1:129" s="39" customFormat="1" ht="36" customHeight="1" x14ac:dyDescent="0.2">
      <c r="A52" s="96" t="s">
        <v>51</v>
      </c>
      <c r="B52" s="47" t="s">
        <v>278</v>
      </c>
      <c r="C52" s="41" t="s">
        <v>10</v>
      </c>
      <c r="D52" s="42">
        <v>5</v>
      </c>
      <c r="E52" s="90"/>
      <c r="F52" s="98">
        <f t="shared" si="0"/>
        <v>0</v>
      </c>
      <c r="G52" s="99">
        <f t="shared" si="1"/>
        <v>0</v>
      </c>
      <c r="H52" s="42">
        <v>5</v>
      </c>
      <c r="I52" s="272">
        <f t="shared" si="34"/>
        <v>0</v>
      </c>
      <c r="J52" s="87">
        <f t="shared" si="2"/>
        <v>0</v>
      </c>
      <c r="K52" s="88">
        <f t="shared" si="3"/>
        <v>0</v>
      </c>
      <c r="L52" s="42">
        <v>5</v>
      </c>
      <c r="M52" s="274">
        <f t="shared" si="4"/>
        <v>0</v>
      </c>
      <c r="N52" s="87">
        <f t="shared" si="5"/>
        <v>0</v>
      </c>
      <c r="O52" s="88">
        <f t="shared" si="35"/>
        <v>0</v>
      </c>
      <c r="P52" s="42">
        <v>5</v>
      </c>
      <c r="Q52" s="274">
        <f t="shared" si="6"/>
        <v>0</v>
      </c>
      <c r="R52" s="87">
        <f t="shared" si="7"/>
        <v>0</v>
      </c>
      <c r="S52" s="88">
        <f t="shared" si="8"/>
        <v>0</v>
      </c>
      <c r="T52" s="42">
        <v>5</v>
      </c>
      <c r="U52" s="274">
        <f t="shared" si="9"/>
        <v>0</v>
      </c>
      <c r="V52" s="87">
        <f t="shared" si="10"/>
        <v>0</v>
      </c>
      <c r="W52" s="115">
        <f t="shared" si="11"/>
        <v>0</v>
      </c>
      <c r="X52" s="71">
        <f t="shared" si="36"/>
        <v>25</v>
      </c>
      <c r="Y52" s="87">
        <f t="shared" si="12"/>
        <v>0</v>
      </c>
      <c r="Z52" s="118">
        <f t="shared" si="13"/>
        <v>0</v>
      </c>
      <c r="AA52" s="72">
        <v>10</v>
      </c>
      <c r="AB52" s="94"/>
      <c r="AC52" s="87">
        <f t="shared" si="32"/>
        <v>0</v>
      </c>
      <c r="AD52" s="88">
        <f t="shared" si="33"/>
        <v>0</v>
      </c>
      <c r="AE52" s="72">
        <v>10</v>
      </c>
      <c r="AF52" s="274">
        <f t="shared" si="14"/>
        <v>0</v>
      </c>
      <c r="AG52" s="87">
        <f t="shared" si="15"/>
        <v>0</v>
      </c>
      <c r="AH52" s="88">
        <f t="shared" si="16"/>
        <v>0</v>
      </c>
      <c r="AI52" s="72">
        <v>10</v>
      </c>
      <c r="AJ52" s="274">
        <f t="shared" si="17"/>
        <v>0</v>
      </c>
      <c r="AK52" s="87">
        <f t="shared" si="18"/>
        <v>0</v>
      </c>
      <c r="AL52" s="88">
        <f t="shared" si="19"/>
        <v>0</v>
      </c>
      <c r="AM52" s="72">
        <v>10</v>
      </c>
      <c r="AN52" s="274">
        <f t="shared" si="20"/>
        <v>0</v>
      </c>
      <c r="AO52" s="87">
        <f t="shared" si="21"/>
        <v>0</v>
      </c>
      <c r="AP52" s="88">
        <f t="shared" si="22"/>
        <v>0</v>
      </c>
      <c r="AQ52" s="72">
        <v>10</v>
      </c>
      <c r="AR52" s="274">
        <f t="shared" si="23"/>
        <v>0</v>
      </c>
      <c r="AS52" s="87">
        <f t="shared" si="24"/>
        <v>0</v>
      </c>
      <c r="AT52" s="115">
        <f t="shared" si="25"/>
        <v>0</v>
      </c>
      <c r="AU52" s="71">
        <f t="shared" si="26"/>
        <v>50</v>
      </c>
      <c r="AV52" s="87">
        <f t="shared" si="27"/>
        <v>0</v>
      </c>
      <c r="AW52" s="118">
        <f t="shared" si="28"/>
        <v>0</v>
      </c>
      <c r="AX52" s="72">
        <f t="shared" si="29"/>
        <v>75</v>
      </c>
      <c r="AY52" s="87">
        <f t="shared" si="30"/>
        <v>0</v>
      </c>
      <c r="AZ52" s="118">
        <f t="shared" si="31"/>
        <v>0</v>
      </c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</row>
    <row r="53" spans="1:129" s="39" customFormat="1" ht="36" customHeight="1" x14ac:dyDescent="0.2">
      <c r="A53" s="96" t="s">
        <v>53</v>
      </c>
      <c r="B53" s="47" t="s">
        <v>279</v>
      </c>
      <c r="C53" s="41" t="s">
        <v>10</v>
      </c>
      <c r="D53" s="42">
        <v>5</v>
      </c>
      <c r="E53" s="103"/>
      <c r="F53" s="98">
        <f t="shared" si="0"/>
        <v>0</v>
      </c>
      <c r="G53" s="99">
        <f t="shared" si="1"/>
        <v>0</v>
      </c>
      <c r="H53" s="42">
        <v>5</v>
      </c>
      <c r="I53" s="272">
        <f t="shared" si="34"/>
        <v>0</v>
      </c>
      <c r="J53" s="87">
        <f t="shared" si="2"/>
        <v>0</v>
      </c>
      <c r="K53" s="88">
        <f t="shared" si="3"/>
        <v>0</v>
      </c>
      <c r="L53" s="42">
        <v>5</v>
      </c>
      <c r="M53" s="274">
        <f t="shared" si="4"/>
        <v>0</v>
      </c>
      <c r="N53" s="87">
        <f t="shared" si="5"/>
        <v>0</v>
      </c>
      <c r="O53" s="88">
        <f t="shared" si="35"/>
        <v>0</v>
      </c>
      <c r="P53" s="42">
        <v>5</v>
      </c>
      <c r="Q53" s="274">
        <f t="shared" si="6"/>
        <v>0</v>
      </c>
      <c r="R53" s="87">
        <f t="shared" si="7"/>
        <v>0</v>
      </c>
      <c r="S53" s="88">
        <f t="shared" si="8"/>
        <v>0</v>
      </c>
      <c r="T53" s="42">
        <v>5</v>
      </c>
      <c r="U53" s="274">
        <f t="shared" si="9"/>
        <v>0</v>
      </c>
      <c r="V53" s="87">
        <f t="shared" si="10"/>
        <v>0</v>
      </c>
      <c r="W53" s="115">
        <f t="shared" si="11"/>
        <v>0</v>
      </c>
      <c r="X53" s="71">
        <f t="shared" si="36"/>
        <v>25</v>
      </c>
      <c r="Y53" s="87">
        <f t="shared" si="12"/>
        <v>0</v>
      </c>
      <c r="Z53" s="118">
        <f t="shared" si="13"/>
        <v>0</v>
      </c>
      <c r="AA53" s="72">
        <v>10</v>
      </c>
      <c r="AB53" s="94"/>
      <c r="AC53" s="87">
        <f t="shared" si="32"/>
        <v>0</v>
      </c>
      <c r="AD53" s="88">
        <f t="shared" si="33"/>
        <v>0</v>
      </c>
      <c r="AE53" s="72">
        <v>10</v>
      </c>
      <c r="AF53" s="274">
        <f t="shared" si="14"/>
        <v>0</v>
      </c>
      <c r="AG53" s="87">
        <f t="shared" si="15"/>
        <v>0</v>
      </c>
      <c r="AH53" s="88">
        <f t="shared" si="16"/>
        <v>0</v>
      </c>
      <c r="AI53" s="72">
        <v>10</v>
      </c>
      <c r="AJ53" s="274">
        <f t="shared" si="17"/>
        <v>0</v>
      </c>
      <c r="AK53" s="87">
        <f t="shared" si="18"/>
        <v>0</v>
      </c>
      <c r="AL53" s="88">
        <f t="shared" si="19"/>
        <v>0</v>
      </c>
      <c r="AM53" s="72">
        <v>10</v>
      </c>
      <c r="AN53" s="274">
        <f t="shared" si="20"/>
        <v>0</v>
      </c>
      <c r="AO53" s="87">
        <f t="shared" si="21"/>
        <v>0</v>
      </c>
      <c r="AP53" s="88">
        <f t="shared" si="22"/>
        <v>0</v>
      </c>
      <c r="AQ53" s="72">
        <v>10</v>
      </c>
      <c r="AR53" s="274">
        <f t="shared" si="23"/>
        <v>0</v>
      </c>
      <c r="AS53" s="87">
        <f t="shared" si="24"/>
        <v>0</v>
      </c>
      <c r="AT53" s="115">
        <f t="shared" si="25"/>
        <v>0</v>
      </c>
      <c r="AU53" s="71">
        <f t="shared" si="26"/>
        <v>50</v>
      </c>
      <c r="AV53" s="87">
        <f t="shared" si="27"/>
        <v>0</v>
      </c>
      <c r="AW53" s="118">
        <f t="shared" si="28"/>
        <v>0</v>
      </c>
      <c r="AX53" s="72">
        <f t="shared" si="29"/>
        <v>75</v>
      </c>
      <c r="AY53" s="87">
        <f t="shared" si="30"/>
        <v>0</v>
      </c>
      <c r="AZ53" s="118">
        <f t="shared" si="31"/>
        <v>0</v>
      </c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</row>
    <row r="54" spans="1:129" s="39" customFormat="1" ht="36" customHeight="1" x14ac:dyDescent="0.2">
      <c r="A54" s="96" t="s">
        <v>55</v>
      </c>
      <c r="B54" s="47" t="s">
        <v>280</v>
      </c>
      <c r="C54" s="41" t="s">
        <v>10</v>
      </c>
      <c r="D54" s="76">
        <v>1</v>
      </c>
      <c r="E54" s="90"/>
      <c r="F54" s="98">
        <f t="shared" si="0"/>
        <v>0</v>
      </c>
      <c r="G54" s="99">
        <f t="shared" si="1"/>
        <v>0</v>
      </c>
      <c r="H54" s="85">
        <v>1</v>
      </c>
      <c r="I54" s="273">
        <f t="shared" si="34"/>
        <v>0</v>
      </c>
      <c r="J54" s="87">
        <f t="shared" si="2"/>
        <v>0</v>
      </c>
      <c r="K54" s="88">
        <f t="shared" si="3"/>
        <v>0</v>
      </c>
      <c r="L54" s="85">
        <v>1</v>
      </c>
      <c r="M54" s="274">
        <f t="shared" si="4"/>
        <v>0</v>
      </c>
      <c r="N54" s="87">
        <f t="shared" si="5"/>
        <v>0</v>
      </c>
      <c r="O54" s="88">
        <f t="shared" si="35"/>
        <v>0</v>
      </c>
      <c r="P54" s="85">
        <v>1</v>
      </c>
      <c r="Q54" s="274">
        <f t="shared" si="6"/>
        <v>0</v>
      </c>
      <c r="R54" s="87">
        <f t="shared" si="7"/>
        <v>0</v>
      </c>
      <c r="S54" s="88">
        <f t="shared" si="8"/>
        <v>0</v>
      </c>
      <c r="T54" s="85">
        <v>1</v>
      </c>
      <c r="U54" s="274">
        <f t="shared" si="9"/>
        <v>0</v>
      </c>
      <c r="V54" s="87">
        <f t="shared" si="10"/>
        <v>0</v>
      </c>
      <c r="W54" s="115">
        <f t="shared" si="11"/>
        <v>0</v>
      </c>
      <c r="X54" s="71">
        <f t="shared" si="36"/>
        <v>5</v>
      </c>
      <c r="Y54" s="87">
        <f t="shared" si="12"/>
        <v>0</v>
      </c>
      <c r="Z54" s="118">
        <f t="shared" si="13"/>
        <v>0</v>
      </c>
      <c r="AA54" s="72">
        <v>15</v>
      </c>
      <c r="AB54" s="94"/>
      <c r="AC54" s="87">
        <f t="shared" si="32"/>
        <v>0</v>
      </c>
      <c r="AD54" s="88">
        <f t="shared" si="33"/>
        <v>0</v>
      </c>
      <c r="AE54" s="72">
        <v>15</v>
      </c>
      <c r="AF54" s="274">
        <f t="shared" si="14"/>
        <v>0</v>
      </c>
      <c r="AG54" s="87">
        <f t="shared" si="15"/>
        <v>0</v>
      </c>
      <c r="AH54" s="88">
        <f t="shared" si="16"/>
        <v>0</v>
      </c>
      <c r="AI54" s="72">
        <v>15</v>
      </c>
      <c r="AJ54" s="274">
        <f t="shared" si="17"/>
        <v>0</v>
      </c>
      <c r="AK54" s="87">
        <f t="shared" si="18"/>
        <v>0</v>
      </c>
      <c r="AL54" s="88">
        <f t="shared" si="19"/>
        <v>0</v>
      </c>
      <c r="AM54" s="72">
        <v>15</v>
      </c>
      <c r="AN54" s="274">
        <f t="shared" si="20"/>
        <v>0</v>
      </c>
      <c r="AO54" s="87">
        <f t="shared" si="21"/>
        <v>0</v>
      </c>
      <c r="AP54" s="88">
        <f t="shared" si="22"/>
        <v>0</v>
      </c>
      <c r="AQ54" s="72">
        <v>15</v>
      </c>
      <c r="AR54" s="274">
        <f t="shared" si="23"/>
        <v>0</v>
      </c>
      <c r="AS54" s="87">
        <f t="shared" si="24"/>
        <v>0</v>
      </c>
      <c r="AT54" s="115">
        <f t="shared" si="25"/>
        <v>0</v>
      </c>
      <c r="AU54" s="71">
        <f t="shared" si="26"/>
        <v>75</v>
      </c>
      <c r="AV54" s="87">
        <f t="shared" si="27"/>
        <v>0</v>
      </c>
      <c r="AW54" s="118">
        <f t="shared" si="28"/>
        <v>0</v>
      </c>
      <c r="AX54" s="72">
        <f t="shared" si="29"/>
        <v>80</v>
      </c>
      <c r="AY54" s="87">
        <f t="shared" si="30"/>
        <v>0</v>
      </c>
      <c r="AZ54" s="118">
        <f t="shared" si="31"/>
        <v>0</v>
      </c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</row>
    <row r="55" spans="1:129" s="39" customFormat="1" ht="36" customHeight="1" x14ac:dyDescent="0.2">
      <c r="A55" s="96" t="s">
        <v>57</v>
      </c>
      <c r="B55" s="47" t="s">
        <v>281</v>
      </c>
      <c r="C55" s="41" t="s">
        <v>10</v>
      </c>
      <c r="D55" s="76">
        <v>1</v>
      </c>
      <c r="E55" s="90"/>
      <c r="F55" s="98">
        <f t="shared" si="0"/>
        <v>0</v>
      </c>
      <c r="G55" s="99">
        <f t="shared" si="1"/>
        <v>0</v>
      </c>
      <c r="H55" s="85">
        <v>1</v>
      </c>
      <c r="I55" s="273">
        <f t="shared" si="34"/>
        <v>0</v>
      </c>
      <c r="J55" s="87">
        <f t="shared" si="2"/>
        <v>0</v>
      </c>
      <c r="K55" s="88">
        <f t="shared" si="3"/>
        <v>0</v>
      </c>
      <c r="L55" s="85">
        <v>1</v>
      </c>
      <c r="M55" s="274">
        <f t="shared" si="4"/>
        <v>0</v>
      </c>
      <c r="N55" s="87">
        <f t="shared" si="5"/>
        <v>0</v>
      </c>
      <c r="O55" s="88">
        <f t="shared" si="35"/>
        <v>0</v>
      </c>
      <c r="P55" s="85">
        <v>1</v>
      </c>
      <c r="Q55" s="274">
        <f t="shared" si="6"/>
        <v>0</v>
      </c>
      <c r="R55" s="87">
        <f t="shared" si="7"/>
        <v>0</v>
      </c>
      <c r="S55" s="88">
        <f t="shared" si="8"/>
        <v>0</v>
      </c>
      <c r="T55" s="85">
        <v>1</v>
      </c>
      <c r="U55" s="274">
        <f t="shared" si="9"/>
        <v>0</v>
      </c>
      <c r="V55" s="87">
        <f t="shared" si="10"/>
        <v>0</v>
      </c>
      <c r="W55" s="115">
        <f t="shared" si="11"/>
        <v>0</v>
      </c>
      <c r="X55" s="71">
        <f t="shared" si="36"/>
        <v>5</v>
      </c>
      <c r="Y55" s="87">
        <f t="shared" si="12"/>
        <v>0</v>
      </c>
      <c r="Z55" s="118">
        <f t="shared" si="13"/>
        <v>0</v>
      </c>
      <c r="AA55" s="72">
        <v>10</v>
      </c>
      <c r="AB55" s="94"/>
      <c r="AC55" s="87">
        <f t="shared" si="32"/>
        <v>0</v>
      </c>
      <c r="AD55" s="88">
        <f t="shared" si="33"/>
        <v>0</v>
      </c>
      <c r="AE55" s="72">
        <v>10</v>
      </c>
      <c r="AF55" s="274">
        <f t="shared" si="14"/>
        <v>0</v>
      </c>
      <c r="AG55" s="87">
        <f t="shared" si="15"/>
        <v>0</v>
      </c>
      <c r="AH55" s="88">
        <f t="shared" si="16"/>
        <v>0</v>
      </c>
      <c r="AI55" s="72">
        <v>10</v>
      </c>
      <c r="AJ55" s="274">
        <f t="shared" si="17"/>
        <v>0</v>
      </c>
      <c r="AK55" s="87">
        <f t="shared" si="18"/>
        <v>0</v>
      </c>
      <c r="AL55" s="88">
        <f t="shared" si="19"/>
        <v>0</v>
      </c>
      <c r="AM55" s="72">
        <v>10</v>
      </c>
      <c r="AN55" s="274">
        <f t="shared" si="20"/>
        <v>0</v>
      </c>
      <c r="AO55" s="87">
        <f t="shared" si="21"/>
        <v>0</v>
      </c>
      <c r="AP55" s="88">
        <f t="shared" si="22"/>
        <v>0</v>
      </c>
      <c r="AQ55" s="72">
        <v>10</v>
      </c>
      <c r="AR55" s="274">
        <f t="shared" si="23"/>
        <v>0</v>
      </c>
      <c r="AS55" s="87">
        <f t="shared" si="24"/>
        <v>0</v>
      </c>
      <c r="AT55" s="115">
        <f t="shared" si="25"/>
        <v>0</v>
      </c>
      <c r="AU55" s="71">
        <f t="shared" si="26"/>
        <v>50</v>
      </c>
      <c r="AV55" s="87">
        <f t="shared" si="27"/>
        <v>0</v>
      </c>
      <c r="AW55" s="118">
        <f t="shared" si="28"/>
        <v>0</v>
      </c>
      <c r="AX55" s="72">
        <f t="shared" si="29"/>
        <v>55</v>
      </c>
      <c r="AY55" s="87">
        <f t="shared" si="30"/>
        <v>0</v>
      </c>
      <c r="AZ55" s="118">
        <f t="shared" si="31"/>
        <v>0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</row>
    <row r="56" spans="1:129" s="39" customFormat="1" ht="36" customHeight="1" x14ac:dyDescent="0.2">
      <c r="A56" s="96" t="s">
        <v>59</v>
      </c>
      <c r="B56" s="47" t="s">
        <v>282</v>
      </c>
      <c r="C56" s="41" t="s">
        <v>10</v>
      </c>
      <c r="D56" s="76">
        <v>1</v>
      </c>
      <c r="E56" s="90"/>
      <c r="F56" s="98">
        <f t="shared" si="0"/>
        <v>0</v>
      </c>
      <c r="G56" s="99">
        <f t="shared" si="1"/>
        <v>0</v>
      </c>
      <c r="H56" s="85">
        <v>1</v>
      </c>
      <c r="I56" s="273">
        <f t="shared" si="34"/>
        <v>0</v>
      </c>
      <c r="J56" s="87">
        <f t="shared" si="2"/>
        <v>0</v>
      </c>
      <c r="K56" s="88">
        <f t="shared" si="3"/>
        <v>0</v>
      </c>
      <c r="L56" s="85">
        <v>1</v>
      </c>
      <c r="M56" s="274">
        <f t="shared" si="4"/>
        <v>0</v>
      </c>
      <c r="N56" s="87">
        <f t="shared" si="5"/>
        <v>0</v>
      </c>
      <c r="O56" s="88">
        <f t="shared" si="35"/>
        <v>0</v>
      </c>
      <c r="P56" s="85">
        <v>1</v>
      </c>
      <c r="Q56" s="274">
        <f t="shared" si="6"/>
        <v>0</v>
      </c>
      <c r="R56" s="87">
        <f t="shared" si="7"/>
        <v>0</v>
      </c>
      <c r="S56" s="88">
        <f t="shared" si="8"/>
        <v>0</v>
      </c>
      <c r="T56" s="85">
        <v>1</v>
      </c>
      <c r="U56" s="274">
        <f t="shared" si="9"/>
        <v>0</v>
      </c>
      <c r="V56" s="87">
        <f t="shared" si="10"/>
        <v>0</v>
      </c>
      <c r="W56" s="115">
        <f t="shared" si="11"/>
        <v>0</v>
      </c>
      <c r="X56" s="71">
        <f t="shared" si="36"/>
        <v>5</v>
      </c>
      <c r="Y56" s="87">
        <f t="shared" si="12"/>
        <v>0</v>
      </c>
      <c r="Z56" s="118">
        <f t="shared" si="13"/>
        <v>0</v>
      </c>
      <c r="AA56" s="72">
        <v>7</v>
      </c>
      <c r="AB56" s="94"/>
      <c r="AC56" s="87">
        <f t="shared" si="32"/>
        <v>0</v>
      </c>
      <c r="AD56" s="88">
        <f t="shared" si="33"/>
        <v>0</v>
      </c>
      <c r="AE56" s="72">
        <v>7</v>
      </c>
      <c r="AF56" s="274">
        <f t="shared" si="14"/>
        <v>0</v>
      </c>
      <c r="AG56" s="87">
        <f t="shared" si="15"/>
        <v>0</v>
      </c>
      <c r="AH56" s="88">
        <f t="shared" si="16"/>
        <v>0</v>
      </c>
      <c r="AI56" s="72">
        <v>7</v>
      </c>
      <c r="AJ56" s="274">
        <f t="shared" si="17"/>
        <v>0</v>
      </c>
      <c r="AK56" s="87">
        <f t="shared" si="18"/>
        <v>0</v>
      </c>
      <c r="AL56" s="88">
        <f t="shared" si="19"/>
        <v>0</v>
      </c>
      <c r="AM56" s="72">
        <v>7</v>
      </c>
      <c r="AN56" s="274">
        <f t="shared" si="20"/>
        <v>0</v>
      </c>
      <c r="AO56" s="87">
        <f t="shared" si="21"/>
        <v>0</v>
      </c>
      <c r="AP56" s="88">
        <f t="shared" si="22"/>
        <v>0</v>
      </c>
      <c r="AQ56" s="72">
        <v>7</v>
      </c>
      <c r="AR56" s="274">
        <f t="shared" si="23"/>
        <v>0</v>
      </c>
      <c r="AS56" s="87">
        <f t="shared" si="24"/>
        <v>0</v>
      </c>
      <c r="AT56" s="115">
        <f t="shared" si="25"/>
        <v>0</v>
      </c>
      <c r="AU56" s="71">
        <f t="shared" si="26"/>
        <v>35</v>
      </c>
      <c r="AV56" s="87">
        <f t="shared" si="27"/>
        <v>0</v>
      </c>
      <c r="AW56" s="118">
        <f t="shared" si="28"/>
        <v>0</v>
      </c>
      <c r="AX56" s="72">
        <f t="shared" si="29"/>
        <v>40</v>
      </c>
      <c r="AY56" s="87">
        <f t="shared" si="30"/>
        <v>0</v>
      </c>
      <c r="AZ56" s="118">
        <f t="shared" si="31"/>
        <v>0</v>
      </c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</row>
    <row r="57" spans="1:129" s="39" customFormat="1" ht="36" customHeight="1" x14ac:dyDescent="0.2">
      <c r="A57" s="96" t="s">
        <v>60</v>
      </c>
      <c r="B57" s="47" t="s">
        <v>283</v>
      </c>
      <c r="C57" s="41" t="s">
        <v>10</v>
      </c>
      <c r="D57" s="76">
        <v>1</v>
      </c>
      <c r="E57" s="90"/>
      <c r="F57" s="98">
        <f t="shared" si="0"/>
        <v>0</v>
      </c>
      <c r="G57" s="99">
        <f t="shared" si="1"/>
        <v>0</v>
      </c>
      <c r="H57" s="85">
        <v>1</v>
      </c>
      <c r="I57" s="273">
        <f t="shared" si="34"/>
        <v>0</v>
      </c>
      <c r="J57" s="87">
        <f t="shared" si="2"/>
        <v>0</v>
      </c>
      <c r="K57" s="88">
        <f t="shared" si="3"/>
        <v>0</v>
      </c>
      <c r="L57" s="85">
        <v>1</v>
      </c>
      <c r="M57" s="274">
        <f t="shared" si="4"/>
        <v>0</v>
      </c>
      <c r="N57" s="87">
        <f t="shared" si="5"/>
        <v>0</v>
      </c>
      <c r="O57" s="88">
        <f t="shared" si="35"/>
        <v>0</v>
      </c>
      <c r="P57" s="85">
        <v>1</v>
      </c>
      <c r="Q57" s="274">
        <f t="shared" si="6"/>
        <v>0</v>
      </c>
      <c r="R57" s="87">
        <f t="shared" si="7"/>
        <v>0</v>
      </c>
      <c r="S57" s="88">
        <f t="shared" si="8"/>
        <v>0</v>
      </c>
      <c r="T57" s="85">
        <v>1</v>
      </c>
      <c r="U57" s="274">
        <f t="shared" si="9"/>
        <v>0</v>
      </c>
      <c r="V57" s="87">
        <f t="shared" si="10"/>
        <v>0</v>
      </c>
      <c r="W57" s="115">
        <f t="shared" si="11"/>
        <v>0</v>
      </c>
      <c r="X57" s="71">
        <f t="shared" si="36"/>
        <v>5</v>
      </c>
      <c r="Y57" s="87">
        <f t="shared" si="12"/>
        <v>0</v>
      </c>
      <c r="Z57" s="118">
        <f t="shared" si="13"/>
        <v>0</v>
      </c>
      <c r="AA57" s="72">
        <v>10</v>
      </c>
      <c r="AB57" s="94"/>
      <c r="AC57" s="87">
        <f t="shared" si="32"/>
        <v>0</v>
      </c>
      <c r="AD57" s="88">
        <f t="shared" si="33"/>
        <v>0</v>
      </c>
      <c r="AE57" s="72">
        <v>10</v>
      </c>
      <c r="AF57" s="274">
        <f t="shared" si="14"/>
        <v>0</v>
      </c>
      <c r="AG57" s="87">
        <f t="shared" si="15"/>
        <v>0</v>
      </c>
      <c r="AH57" s="88">
        <f t="shared" si="16"/>
        <v>0</v>
      </c>
      <c r="AI57" s="72">
        <v>10</v>
      </c>
      <c r="AJ57" s="274">
        <f t="shared" si="17"/>
        <v>0</v>
      </c>
      <c r="AK57" s="87">
        <f t="shared" si="18"/>
        <v>0</v>
      </c>
      <c r="AL57" s="88">
        <f t="shared" si="19"/>
        <v>0</v>
      </c>
      <c r="AM57" s="72">
        <v>10</v>
      </c>
      <c r="AN57" s="274">
        <f t="shared" si="20"/>
        <v>0</v>
      </c>
      <c r="AO57" s="87">
        <f t="shared" si="21"/>
        <v>0</v>
      </c>
      <c r="AP57" s="88">
        <f t="shared" si="22"/>
        <v>0</v>
      </c>
      <c r="AQ57" s="72">
        <v>10</v>
      </c>
      <c r="AR57" s="274">
        <f t="shared" si="23"/>
        <v>0</v>
      </c>
      <c r="AS57" s="87">
        <f t="shared" si="24"/>
        <v>0</v>
      </c>
      <c r="AT57" s="115">
        <f t="shared" si="25"/>
        <v>0</v>
      </c>
      <c r="AU57" s="71">
        <f t="shared" si="26"/>
        <v>50</v>
      </c>
      <c r="AV57" s="87">
        <f t="shared" si="27"/>
        <v>0</v>
      </c>
      <c r="AW57" s="118">
        <f t="shared" si="28"/>
        <v>0</v>
      </c>
      <c r="AX57" s="72">
        <f t="shared" si="29"/>
        <v>55</v>
      </c>
      <c r="AY57" s="87">
        <f t="shared" si="30"/>
        <v>0</v>
      </c>
      <c r="AZ57" s="118">
        <f t="shared" si="31"/>
        <v>0</v>
      </c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</row>
    <row r="58" spans="1:129" s="39" customFormat="1" ht="36" customHeight="1" x14ac:dyDescent="0.2">
      <c r="A58" s="96" t="s">
        <v>61</v>
      </c>
      <c r="B58" s="47" t="s">
        <v>284</v>
      </c>
      <c r="C58" s="41" t="s">
        <v>10</v>
      </c>
      <c r="D58" s="42">
        <v>20</v>
      </c>
      <c r="E58" s="90"/>
      <c r="F58" s="98">
        <f t="shared" si="0"/>
        <v>0</v>
      </c>
      <c r="G58" s="99">
        <f t="shared" si="1"/>
        <v>0</v>
      </c>
      <c r="H58" s="42">
        <v>20</v>
      </c>
      <c r="I58" s="272">
        <f t="shared" si="34"/>
        <v>0</v>
      </c>
      <c r="J58" s="87">
        <f t="shared" si="2"/>
        <v>0</v>
      </c>
      <c r="K58" s="88">
        <f t="shared" si="3"/>
        <v>0</v>
      </c>
      <c r="L58" s="42">
        <v>20</v>
      </c>
      <c r="M58" s="274">
        <f t="shared" si="4"/>
        <v>0</v>
      </c>
      <c r="N58" s="87">
        <f t="shared" si="5"/>
        <v>0</v>
      </c>
      <c r="O58" s="88">
        <f t="shared" si="35"/>
        <v>0</v>
      </c>
      <c r="P58" s="42">
        <v>20</v>
      </c>
      <c r="Q58" s="274">
        <f t="shared" si="6"/>
        <v>0</v>
      </c>
      <c r="R58" s="87">
        <f t="shared" si="7"/>
        <v>0</v>
      </c>
      <c r="S58" s="88">
        <f t="shared" si="8"/>
        <v>0</v>
      </c>
      <c r="T58" s="42">
        <v>20</v>
      </c>
      <c r="U58" s="274">
        <f t="shared" si="9"/>
        <v>0</v>
      </c>
      <c r="V58" s="87">
        <f t="shared" si="10"/>
        <v>0</v>
      </c>
      <c r="W58" s="115">
        <f t="shared" si="11"/>
        <v>0</v>
      </c>
      <c r="X58" s="71">
        <f t="shared" si="36"/>
        <v>100</v>
      </c>
      <c r="Y58" s="87">
        <f t="shared" si="12"/>
        <v>0</v>
      </c>
      <c r="Z58" s="118">
        <f t="shared" si="13"/>
        <v>0</v>
      </c>
      <c r="AA58" s="73">
        <v>20</v>
      </c>
      <c r="AB58" s="94"/>
      <c r="AC58" s="87">
        <f t="shared" si="32"/>
        <v>0</v>
      </c>
      <c r="AD58" s="88">
        <f t="shared" si="33"/>
        <v>0</v>
      </c>
      <c r="AE58" s="73">
        <v>20</v>
      </c>
      <c r="AF58" s="274">
        <f t="shared" si="14"/>
        <v>0</v>
      </c>
      <c r="AG58" s="87">
        <f t="shared" si="15"/>
        <v>0</v>
      </c>
      <c r="AH58" s="88">
        <f t="shared" si="16"/>
        <v>0</v>
      </c>
      <c r="AI58" s="73">
        <v>20</v>
      </c>
      <c r="AJ58" s="274">
        <f t="shared" si="17"/>
        <v>0</v>
      </c>
      <c r="AK58" s="87">
        <f t="shared" si="18"/>
        <v>0</v>
      </c>
      <c r="AL58" s="88">
        <f t="shared" si="19"/>
        <v>0</v>
      </c>
      <c r="AM58" s="73">
        <v>20</v>
      </c>
      <c r="AN58" s="274">
        <f t="shared" si="20"/>
        <v>0</v>
      </c>
      <c r="AO58" s="87">
        <f t="shared" si="21"/>
        <v>0</v>
      </c>
      <c r="AP58" s="88">
        <f t="shared" si="22"/>
        <v>0</v>
      </c>
      <c r="AQ58" s="73">
        <v>20</v>
      </c>
      <c r="AR58" s="274">
        <f t="shared" si="23"/>
        <v>0</v>
      </c>
      <c r="AS58" s="87">
        <f t="shared" si="24"/>
        <v>0</v>
      </c>
      <c r="AT58" s="115">
        <f t="shared" si="25"/>
        <v>0</v>
      </c>
      <c r="AU58" s="71">
        <f t="shared" si="26"/>
        <v>100</v>
      </c>
      <c r="AV58" s="87">
        <f t="shared" si="27"/>
        <v>0</v>
      </c>
      <c r="AW58" s="118">
        <f t="shared" si="28"/>
        <v>0</v>
      </c>
      <c r="AX58" s="72">
        <f t="shared" si="29"/>
        <v>200</v>
      </c>
      <c r="AY58" s="87">
        <f t="shared" si="30"/>
        <v>0</v>
      </c>
      <c r="AZ58" s="118">
        <f t="shared" si="31"/>
        <v>0</v>
      </c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</row>
    <row r="59" spans="1:129" s="39" customFormat="1" ht="36" customHeight="1" x14ac:dyDescent="0.2">
      <c r="A59" s="96" t="s">
        <v>62</v>
      </c>
      <c r="B59" s="47" t="s">
        <v>285</v>
      </c>
      <c r="C59" s="41" t="s">
        <v>10</v>
      </c>
      <c r="D59" s="42">
        <v>20</v>
      </c>
      <c r="E59" s="90"/>
      <c r="F59" s="98">
        <f t="shared" si="0"/>
        <v>0</v>
      </c>
      <c r="G59" s="99">
        <f t="shared" si="1"/>
        <v>0</v>
      </c>
      <c r="H59" s="42">
        <v>20</v>
      </c>
      <c r="I59" s="272">
        <f t="shared" si="34"/>
        <v>0</v>
      </c>
      <c r="J59" s="87">
        <f t="shared" si="2"/>
        <v>0</v>
      </c>
      <c r="K59" s="88">
        <f t="shared" si="3"/>
        <v>0</v>
      </c>
      <c r="L59" s="42">
        <v>20</v>
      </c>
      <c r="M59" s="274">
        <f t="shared" si="4"/>
        <v>0</v>
      </c>
      <c r="N59" s="87">
        <f t="shared" si="5"/>
        <v>0</v>
      </c>
      <c r="O59" s="88">
        <f t="shared" si="35"/>
        <v>0</v>
      </c>
      <c r="P59" s="42">
        <v>20</v>
      </c>
      <c r="Q59" s="274">
        <f t="shared" si="6"/>
        <v>0</v>
      </c>
      <c r="R59" s="87">
        <f t="shared" si="7"/>
        <v>0</v>
      </c>
      <c r="S59" s="88">
        <f t="shared" si="8"/>
        <v>0</v>
      </c>
      <c r="T59" s="42">
        <v>20</v>
      </c>
      <c r="U59" s="274">
        <f t="shared" si="9"/>
        <v>0</v>
      </c>
      <c r="V59" s="87">
        <f t="shared" si="10"/>
        <v>0</v>
      </c>
      <c r="W59" s="115">
        <f t="shared" si="11"/>
        <v>0</v>
      </c>
      <c r="X59" s="71">
        <f t="shared" si="36"/>
        <v>100</v>
      </c>
      <c r="Y59" s="87">
        <f t="shared" si="12"/>
        <v>0</v>
      </c>
      <c r="Z59" s="118">
        <f t="shared" si="13"/>
        <v>0</v>
      </c>
      <c r="AA59" s="73">
        <v>20</v>
      </c>
      <c r="AB59" s="94"/>
      <c r="AC59" s="87">
        <f t="shared" si="32"/>
        <v>0</v>
      </c>
      <c r="AD59" s="88">
        <f t="shared" si="33"/>
        <v>0</v>
      </c>
      <c r="AE59" s="73">
        <v>20</v>
      </c>
      <c r="AF59" s="274">
        <f t="shared" si="14"/>
        <v>0</v>
      </c>
      <c r="AG59" s="87">
        <f t="shared" si="15"/>
        <v>0</v>
      </c>
      <c r="AH59" s="88">
        <f t="shared" si="16"/>
        <v>0</v>
      </c>
      <c r="AI59" s="73">
        <v>20</v>
      </c>
      <c r="AJ59" s="274">
        <f t="shared" si="17"/>
        <v>0</v>
      </c>
      <c r="AK59" s="87">
        <f t="shared" si="18"/>
        <v>0</v>
      </c>
      <c r="AL59" s="88">
        <f t="shared" si="19"/>
        <v>0</v>
      </c>
      <c r="AM59" s="73">
        <v>20</v>
      </c>
      <c r="AN59" s="274">
        <f t="shared" si="20"/>
        <v>0</v>
      </c>
      <c r="AO59" s="87">
        <f t="shared" si="21"/>
        <v>0</v>
      </c>
      <c r="AP59" s="88">
        <f t="shared" si="22"/>
        <v>0</v>
      </c>
      <c r="AQ59" s="73">
        <v>20</v>
      </c>
      <c r="AR59" s="274">
        <f t="shared" si="23"/>
        <v>0</v>
      </c>
      <c r="AS59" s="87">
        <f t="shared" si="24"/>
        <v>0</v>
      </c>
      <c r="AT59" s="115">
        <f t="shared" si="25"/>
        <v>0</v>
      </c>
      <c r="AU59" s="71">
        <f t="shared" si="26"/>
        <v>100</v>
      </c>
      <c r="AV59" s="87">
        <f t="shared" si="27"/>
        <v>0</v>
      </c>
      <c r="AW59" s="118">
        <f t="shared" si="28"/>
        <v>0</v>
      </c>
      <c r="AX59" s="72">
        <f t="shared" si="29"/>
        <v>200</v>
      </c>
      <c r="AY59" s="87">
        <f t="shared" si="30"/>
        <v>0</v>
      </c>
      <c r="AZ59" s="118">
        <f t="shared" si="31"/>
        <v>0</v>
      </c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</row>
    <row r="60" spans="1:129" s="39" customFormat="1" ht="36" customHeight="1" x14ac:dyDescent="0.2">
      <c r="A60" s="96" t="s">
        <v>63</v>
      </c>
      <c r="B60" s="47" t="s">
        <v>286</v>
      </c>
      <c r="C60" s="41" t="s">
        <v>10</v>
      </c>
      <c r="D60" s="42">
        <v>10</v>
      </c>
      <c r="E60" s="103"/>
      <c r="F60" s="98">
        <f t="shared" si="0"/>
        <v>0</v>
      </c>
      <c r="G60" s="99">
        <f t="shared" si="1"/>
        <v>0</v>
      </c>
      <c r="H60" s="42">
        <v>10</v>
      </c>
      <c r="I60" s="272">
        <f t="shared" si="34"/>
        <v>0</v>
      </c>
      <c r="J60" s="87">
        <f t="shared" si="2"/>
        <v>0</v>
      </c>
      <c r="K60" s="88">
        <f t="shared" si="3"/>
        <v>0</v>
      </c>
      <c r="L60" s="42">
        <v>10</v>
      </c>
      <c r="M60" s="274">
        <f t="shared" si="4"/>
        <v>0</v>
      </c>
      <c r="N60" s="87">
        <f t="shared" si="5"/>
        <v>0</v>
      </c>
      <c r="O60" s="88">
        <f t="shared" si="35"/>
        <v>0</v>
      </c>
      <c r="P60" s="42">
        <v>10</v>
      </c>
      <c r="Q60" s="274">
        <f t="shared" si="6"/>
        <v>0</v>
      </c>
      <c r="R60" s="87">
        <f t="shared" si="7"/>
        <v>0</v>
      </c>
      <c r="S60" s="88">
        <f t="shared" si="8"/>
        <v>0</v>
      </c>
      <c r="T60" s="42">
        <v>10</v>
      </c>
      <c r="U60" s="274">
        <f t="shared" si="9"/>
        <v>0</v>
      </c>
      <c r="V60" s="87">
        <f t="shared" si="10"/>
        <v>0</v>
      </c>
      <c r="W60" s="115">
        <f t="shared" si="11"/>
        <v>0</v>
      </c>
      <c r="X60" s="71">
        <f t="shared" si="36"/>
        <v>50</v>
      </c>
      <c r="Y60" s="87">
        <f t="shared" si="12"/>
        <v>0</v>
      </c>
      <c r="Z60" s="118">
        <f t="shared" si="13"/>
        <v>0</v>
      </c>
      <c r="AA60" s="72">
        <v>5</v>
      </c>
      <c r="AB60" s="94"/>
      <c r="AC60" s="87">
        <f t="shared" si="32"/>
        <v>0</v>
      </c>
      <c r="AD60" s="88">
        <f t="shared" si="33"/>
        <v>0</v>
      </c>
      <c r="AE60" s="72">
        <v>5</v>
      </c>
      <c r="AF60" s="274">
        <f t="shared" si="14"/>
        <v>0</v>
      </c>
      <c r="AG60" s="87">
        <f t="shared" si="15"/>
        <v>0</v>
      </c>
      <c r="AH60" s="88">
        <f t="shared" si="16"/>
        <v>0</v>
      </c>
      <c r="AI60" s="72">
        <v>5</v>
      </c>
      <c r="AJ60" s="274">
        <f t="shared" si="17"/>
        <v>0</v>
      </c>
      <c r="AK60" s="87">
        <f t="shared" si="18"/>
        <v>0</v>
      </c>
      <c r="AL60" s="88">
        <f t="shared" si="19"/>
        <v>0</v>
      </c>
      <c r="AM60" s="72">
        <v>5</v>
      </c>
      <c r="AN60" s="274">
        <f t="shared" si="20"/>
        <v>0</v>
      </c>
      <c r="AO60" s="87">
        <f t="shared" si="21"/>
        <v>0</v>
      </c>
      <c r="AP60" s="88">
        <f t="shared" si="22"/>
        <v>0</v>
      </c>
      <c r="AQ60" s="72">
        <v>5</v>
      </c>
      <c r="AR60" s="274">
        <f t="shared" si="23"/>
        <v>0</v>
      </c>
      <c r="AS60" s="87">
        <f t="shared" si="24"/>
        <v>0</v>
      </c>
      <c r="AT60" s="115">
        <f t="shared" si="25"/>
        <v>0</v>
      </c>
      <c r="AU60" s="71">
        <f t="shared" si="26"/>
        <v>25</v>
      </c>
      <c r="AV60" s="87">
        <f t="shared" si="27"/>
        <v>0</v>
      </c>
      <c r="AW60" s="118">
        <f t="shared" si="28"/>
        <v>0</v>
      </c>
      <c r="AX60" s="72">
        <f t="shared" si="29"/>
        <v>75</v>
      </c>
      <c r="AY60" s="87">
        <f t="shared" si="30"/>
        <v>0</v>
      </c>
      <c r="AZ60" s="118">
        <f t="shared" si="31"/>
        <v>0</v>
      </c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</row>
    <row r="61" spans="1:129" s="39" customFormat="1" ht="36" customHeight="1" x14ac:dyDescent="0.2">
      <c r="A61" s="96" t="s">
        <v>64</v>
      </c>
      <c r="B61" s="47" t="s">
        <v>88</v>
      </c>
      <c r="C61" s="41" t="s">
        <v>10</v>
      </c>
      <c r="D61" s="61">
        <v>5</v>
      </c>
      <c r="E61" s="92"/>
      <c r="F61" s="98">
        <f t="shared" si="0"/>
        <v>0</v>
      </c>
      <c r="G61" s="99">
        <f t="shared" si="1"/>
        <v>0</v>
      </c>
      <c r="H61" s="61">
        <v>5</v>
      </c>
      <c r="I61" s="273">
        <f t="shared" si="34"/>
        <v>0</v>
      </c>
      <c r="J61" s="87">
        <f t="shared" si="2"/>
        <v>0</v>
      </c>
      <c r="K61" s="88">
        <f t="shared" si="3"/>
        <v>0</v>
      </c>
      <c r="L61" s="61">
        <v>5</v>
      </c>
      <c r="M61" s="274">
        <f t="shared" si="4"/>
        <v>0</v>
      </c>
      <c r="N61" s="87">
        <f t="shared" si="5"/>
        <v>0</v>
      </c>
      <c r="O61" s="88">
        <f t="shared" si="35"/>
        <v>0</v>
      </c>
      <c r="P61" s="61">
        <v>5</v>
      </c>
      <c r="Q61" s="274">
        <f t="shared" si="6"/>
        <v>0</v>
      </c>
      <c r="R61" s="87">
        <f t="shared" si="7"/>
        <v>0</v>
      </c>
      <c r="S61" s="88">
        <f t="shared" si="8"/>
        <v>0</v>
      </c>
      <c r="T61" s="61">
        <v>5</v>
      </c>
      <c r="U61" s="274">
        <f t="shared" si="9"/>
        <v>0</v>
      </c>
      <c r="V61" s="87">
        <f t="shared" si="10"/>
        <v>0</v>
      </c>
      <c r="W61" s="115">
        <f t="shared" si="11"/>
        <v>0</v>
      </c>
      <c r="X61" s="71">
        <f t="shared" si="36"/>
        <v>25</v>
      </c>
      <c r="Y61" s="87">
        <f t="shared" si="12"/>
        <v>0</v>
      </c>
      <c r="Z61" s="118">
        <f t="shared" si="13"/>
        <v>0</v>
      </c>
      <c r="AA61" s="72">
        <v>5</v>
      </c>
      <c r="AB61" s="94"/>
      <c r="AC61" s="87">
        <f t="shared" si="32"/>
        <v>0</v>
      </c>
      <c r="AD61" s="88">
        <f t="shared" si="33"/>
        <v>0</v>
      </c>
      <c r="AE61" s="72">
        <v>5</v>
      </c>
      <c r="AF61" s="274">
        <f t="shared" si="14"/>
        <v>0</v>
      </c>
      <c r="AG61" s="87">
        <f t="shared" si="15"/>
        <v>0</v>
      </c>
      <c r="AH61" s="88">
        <f t="shared" si="16"/>
        <v>0</v>
      </c>
      <c r="AI61" s="72">
        <v>5</v>
      </c>
      <c r="AJ61" s="274">
        <f t="shared" si="17"/>
        <v>0</v>
      </c>
      <c r="AK61" s="87">
        <f t="shared" si="18"/>
        <v>0</v>
      </c>
      <c r="AL61" s="88">
        <f t="shared" si="19"/>
        <v>0</v>
      </c>
      <c r="AM61" s="72">
        <v>5</v>
      </c>
      <c r="AN61" s="274">
        <f t="shared" si="20"/>
        <v>0</v>
      </c>
      <c r="AO61" s="87">
        <f t="shared" si="21"/>
        <v>0</v>
      </c>
      <c r="AP61" s="88">
        <f t="shared" si="22"/>
        <v>0</v>
      </c>
      <c r="AQ61" s="72">
        <v>5</v>
      </c>
      <c r="AR61" s="274">
        <f t="shared" si="23"/>
        <v>0</v>
      </c>
      <c r="AS61" s="87">
        <f t="shared" si="24"/>
        <v>0</v>
      </c>
      <c r="AT61" s="115">
        <f t="shared" si="25"/>
        <v>0</v>
      </c>
      <c r="AU61" s="71">
        <f t="shared" si="26"/>
        <v>25</v>
      </c>
      <c r="AV61" s="87">
        <f t="shared" si="27"/>
        <v>0</v>
      </c>
      <c r="AW61" s="118">
        <f t="shared" si="28"/>
        <v>0</v>
      </c>
      <c r="AX61" s="72">
        <f t="shared" si="29"/>
        <v>50</v>
      </c>
      <c r="AY61" s="87">
        <f t="shared" si="30"/>
        <v>0</v>
      </c>
      <c r="AZ61" s="118">
        <f t="shared" si="31"/>
        <v>0</v>
      </c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</row>
    <row r="62" spans="1:129" s="39" customFormat="1" ht="36" customHeight="1" x14ac:dyDescent="0.2">
      <c r="A62" s="96" t="s">
        <v>65</v>
      </c>
      <c r="B62" s="48" t="s">
        <v>90</v>
      </c>
      <c r="C62" s="41" t="s">
        <v>10</v>
      </c>
      <c r="D62" s="42">
        <v>5</v>
      </c>
      <c r="E62" s="92"/>
      <c r="F62" s="98">
        <f t="shared" si="0"/>
        <v>0</v>
      </c>
      <c r="G62" s="99">
        <f t="shared" si="1"/>
        <v>0</v>
      </c>
      <c r="H62" s="42">
        <v>5</v>
      </c>
      <c r="I62" s="272">
        <f t="shared" si="34"/>
        <v>0</v>
      </c>
      <c r="J62" s="87">
        <f t="shared" si="2"/>
        <v>0</v>
      </c>
      <c r="K62" s="88">
        <f t="shared" si="3"/>
        <v>0</v>
      </c>
      <c r="L62" s="42">
        <v>5</v>
      </c>
      <c r="M62" s="274">
        <f t="shared" si="4"/>
        <v>0</v>
      </c>
      <c r="N62" s="87">
        <f t="shared" si="5"/>
        <v>0</v>
      </c>
      <c r="O62" s="88">
        <f t="shared" si="35"/>
        <v>0</v>
      </c>
      <c r="P62" s="42">
        <v>5</v>
      </c>
      <c r="Q62" s="274">
        <f t="shared" si="6"/>
        <v>0</v>
      </c>
      <c r="R62" s="87">
        <f t="shared" si="7"/>
        <v>0</v>
      </c>
      <c r="S62" s="88">
        <f t="shared" si="8"/>
        <v>0</v>
      </c>
      <c r="T62" s="42">
        <v>5</v>
      </c>
      <c r="U62" s="274">
        <f t="shared" si="9"/>
        <v>0</v>
      </c>
      <c r="V62" s="87">
        <f t="shared" si="10"/>
        <v>0</v>
      </c>
      <c r="W62" s="115">
        <f t="shared" si="11"/>
        <v>0</v>
      </c>
      <c r="X62" s="71">
        <f t="shared" si="36"/>
        <v>25</v>
      </c>
      <c r="Y62" s="87">
        <f t="shared" si="12"/>
        <v>0</v>
      </c>
      <c r="Z62" s="118">
        <f t="shared" si="13"/>
        <v>0</v>
      </c>
      <c r="AA62" s="72">
        <v>2</v>
      </c>
      <c r="AB62" s="94"/>
      <c r="AC62" s="87">
        <f t="shared" si="32"/>
        <v>0</v>
      </c>
      <c r="AD62" s="88">
        <f t="shared" si="33"/>
        <v>0</v>
      </c>
      <c r="AE62" s="72">
        <v>2</v>
      </c>
      <c r="AF62" s="274">
        <f t="shared" si="14"/>
        <v>0</v>
      </c>
      <c r="AG62" s="87">
        <f t="shared" si="15"/>
        <v>0</v>
      </c>
      <c r="AH62" s="88">
        <f t="shared" si="16"/>
        <v>0</v>
      </c>
      <c r="AI62" s="72">
        <v>2</v>
      </c>
      <c r="AJ62" s="274">
        <f t="shared" si="17"/>
        <v>0</v>
      </c>
      <c r="AK62" s="87">
        <f t="shared" si="18"/>
        <v>0</v>
      </c>
      <c r="AL62" s="88">
        <f t="shared" si="19"/>
        <v>0</v>
      </c>
      <c r="AM62" s="72">
        <v>2</v>
      </c>
      <c r="AN62" s="274">
        <f t="shared" si="20"/>
        <v>0</v>
      </c>
      <c r="AO62" s="87">
        <f t="shared" si="21"/>
        <v>0</v>
      </c>
      <c r="AP62" s="88">
        <f t="shared" si="22"/>
        <v>0</v>
      </c>
      <c r="AQ62" s="72">
        <v>2</v>
      </c>
      <c r="AR62" s="274">
        <f t="shared" si="23"/>
        <v>0</v>
      </c>
      <c r="AS62" s="87">
        <f t="shared" si="24"/>
        <v>0</v>
      </c>
      <c r="AT62" s="115">
        <f t="shared" si="25"/>
        <v>0</v>
      </c>
      <c r="AU62" s="71">
        <f t="shared" si="26"/>
        <v>10</v>
      </c>
      <c r="AV62" s="87">
        <f t="shared" si="27"/>
        <v>0</v>
      </c>
      <c r="AW62" s="118">
        <f t="shared" si="28"/>
        <v>0</v>
      </c>
      <c r="AX62" s="72">
        <f t="shared" si="29"/>
        <v>35</v>
      </c>
      <c r="AY62" s="87">
        <f t="shared" si="30"/>
        <v>0</v>
      </c>
      <c r="AZ62" s="118">
        <f t="shared" si="31"/>
        <v>0</v>
      </c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</row>
    <row r="63" spans="1:129" s="39" customFormat="1" ht="36" customHeight="1" x14ac:dyDescent="0.2">
      <c r="A63" s="96" t="s">
        <v>66</v>
      </c>
      <c r="B63" s="47" t="s">
        <v>93</v>
      </c>
      <c r="C63" s="41" t="s">
        <v>10</v>
      </c>
      <c r="D63" s="76">
        <v>1</v>
      </c>
      <c r="E63" s="92"/>
      <c r="F63" s="98">
        <f t="shared" si="0"/>
        <v>0</v>
      </c>
      <c r="G63" s="99">
        <f t="shared" si="1"/>
        <v>0</v>
      </c>
      <c r="H63" s="85">
        <v>1</v>
      </c>
      <c r="I63" s="274">
        <f t="shared" si="34"/>
        <v>0</v>
      </c>
      <c r="J63" s="87">
        <f t="shared" si="2"/>
        <v>0</v>
      </c>
      <c r="K63" s="88">
        <f t="shared" si="3"/>
        <v>0</v>
      </c>
      <c r="L63" s="85">
        <v>1</v>
      </c>
      <c r="M63" s="274">
        <f t="shared" si="4"/>
        <v>0</v>
      </c>
      <c r="N63" s="87">
        <f t="shared" si="5"/>
        <v>0</v>
      </c>
      <c r="O63" s="88">
        <f t="shared" si="35"/>
        <v>0</v>
      </c>
      <c r="P63" s="85">
        <v>1</v>
      </c>
      <c r="Q63" s="274">
        <f t="shared" si="6"/>
        <v>0</v>
      </c>
      <c r="R63" s="87">
        <f t="shared" si="7"/>
        <v>0</v>
      </c>
      <c r="S63" s="88">
        <f t="shared" si="8"/>
        <v>0</v>
      </c>
      <c r="T63" s="85">
        <v>1</v>
      </c>
      <c r="U63" s="274">
        <f t="shared" si="9"/>
        <v>0</v>
      </c>
      <c r="V63" s="87">
        <f t="shared" si="10"/>
        <v>0</v>
      </c>
      <c r="W63" s="115">
        <f t="shared" si="11"/>
        <v>0</v>
      </c>
      <c r="X63" s="71">
        <f t="shared" si="36"/>
        <v>5</v>
      </c>
      <c r="Y63" s="87">
        <f t="shared" si="12"/>
        <v>0</v>
      </c>
      <c r="Z63" s="118">
        <f t="shared" si="13"/>
        <v>0</v>
      </c>
      <c r="AA63" s="72">
        <v>7</v>
      </c>
      <c r="AB63" s="94"/>
      <c r="AC63" s="87">
        <f t="shared" si="32"/>
        <v>0</v>
      </c>
      <c r="AD63" s="88">
        <f t="shared" si="33"/>
        <v>0</v>
      </c>
      <c r="AE63" s="72">
        <v>7</v>
      </c>
      <c r="AF63" s="274">
        <f t="shared" si="14"/>
        <v>0</v>
      </c>
      <c r="AG63" s="87">
        <f t="shared" si="15"/>
        <v>0</v>
      </c>
      <c r="AH63" s="88">
        <f t="shared" si="16"/>
        <v>0</v>
      </c>
      <c r="AI63" s="72">
        <v>7</v>
      </c>
      <c r="AJ63" s="274">
        <f t="shared" si="17"/>
        <v>0</v>
      </c>
      <c r="AK63" s="87">
        <f t="shared" si="18"/>
        <v>0</v>
      </c>
      <c r="AL63" s="88">
        <f t="shared" si="19"/>
        <v>0</v>
      </c>
      <c r="AM63" s="72">
        <v>7</v>
      </c>
      <c r="AN63" s="274">
        <f t="shared" si="20"/>
        <v>0</v>
      </c>
      <c r="AO63" s="87">
        <f t="shared" si="21"/>
        <v>0</v>
      </c>
      <c r="AP63" s="88">
        <f t="shared" si="22"/>
        <v>0</v>
      </c>
      <c r="AQ63" s="72">
        <v>7</v>
      </c>
      <c r="AR63" s="274">
        <f t="shared" si="23"/>
        <v>0</v>
      </c>
      <c r="AS63" s="87">
        <f t="shared" si="24"/>
        <v>0</v>
      </c>
      <c r="AT63" s="115">
        <f t="shared" si="25"/>
        <v>0</v>
      </c>
      <c r="AU63" s="71">
        <f t="shared" si="26"/>
        <v>35</v>
      </c>
      <c r="AV63" s="87">
        <f t="shared" si="27"/>
        <v>0</v>
      </c>
      <c r="AW63" s="118">
        <f t="shared" si="28"/>
        <v>0</v>
      </c>
      <c r="AX63" s="72">
        <f t="shared" si="29"/>
        <v>40</v>
      </c>
      <c r="AY63" s="87">
        <f t="shared" si="30"/>
        <v>0</v>
      </c>
      <c r="AZ63" s="118">
        <f t="shared" si="31"/>
        <v>0</v>
      </c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</row>
    <row r="64" spans="1:129" s="39" customFormat="1" ht="36" customHeight="1" x14ac:dyDescent="0.2">
      <c r="A64" s="96" t="s">
        <v>67</v>
      </c>
      <c r="B64" s="47" t="s">
        <v>95</v>
      </c>
      <c r="C64" s="41" t="s">
        <v>10</v>
      </c>
      <c r="D64" s="76">
        <v>1</v>
      </c>
      <c r="E64" s="92"/>
      <c r="F64" s="98">
        <f t="shared" si="0"/>
        <v>0</v>
      </c>
      <c r="G64" s="99">
        <f t="shared" si="1"/>
        <v>0</v>
      </c>
      <c r="H64" s="85">
        <v>1</v>
      </c>
      <c r="I64" s="274">
        <f t="shared" si="34"/>
        <v>0</v>
      </c>
      <c r="J64" s="87">
        <f t="shared" si="2"/>
        <v>0</v>
      </c>
      <c r="K64" s="88">
        <f t="shared" si="3"/>
        <v>0</v>
      </c>
      <c r="L64" s="85">
        <v>1</v>
      </c>
      <c r="M64" s="274">
        <f t="shared" si="4"/>
        <v>0</v>
      </c>
      <c r="N64" s="87">
        <f t="shared" si="5"/>
        <v>0</v>
      </c>
      <c r="O64" s="88">
        <f t="shared" si="35"/>
        <v>0</v>
      </c>
      <c r="P64" s="85">
        <v>1</v>
      </c>
      <c r="Q64" s="274">
        <f t="shared" si="6"/>
        <v>0</v>
      </c>
      <c r="R64" s="87">
        <f t="shared" si="7"/>
        <v>0</v>
      </c>
      <c r="S64" s="88">
        <f t="shared" si="8"/>
        <v>0</v>
      </c>
      <c r="T64" s="85">
        <v>1</v>
      </c>
      <c r="U64" s="274">
        <f t="shared" si="9"/>
        <v>0</v>
      </c>
      <c r="V64" s="87">
        <f t="shared" si="10"/>
        <v>0</v>
      </c>
      <c r="W64" s="115">
        <f t="shared" si="11"/>
        <v>0</v>
      </c>
      <c r="X64" s="71">
        <f t="shared" si="36"/>
        <v>5</v>
      </c>
      <c r="Y64" s="87">
        <f t="shared" si="12"/>
        <v>0</v>
      </c>
      <c r="Z64" s="118">
        <f t="shared" si="13"/>
        <v>0</v>
      </c>
      <c r="AA64" s="72">
        <v>7</v>
      </c>
      <c r="AB64" s="94"/>
      <c r="AC64" s="87">
        <f t="shared" si="32"/>
        <v>0</v>
      </c>
      <c r="AD64" s="88">
        <f t="shared" si="33"/>
        <v>0</v>
      </c>
      <c r="AE64" s="72">
        <v>7</v>
      </c>
      <c r="AF64" s="274">
        <f t="shared" si="14"/>
        <v>0</v>
      </c>
      <c r="AG64" s="87">
        <f t="shared" si="15"/>
        <v>0</v>
      </c>
      <c r="AH64" s="88">
        <f t="shared" si="16"/>
        <v>0</v>
      </c>
      <c r="AI64" s="72">
        <v>7</v>
      </c>
      <c r="AJ64" s="274">
        <f t="shared" si="17"/>
        <v>0</v>
      </c>
      <c r="AK64" s="87">
        <f t="shared" si="18"/>
        <v>0</v>
      </c>
      <c r="AL64" s="88">
        <f t="shared" si="19"/>
        <v>0</v>
      </c>
      <c r="AM64" s="72">
        <v>7</v>
      </c>
      <c r="AN64" s="274">
        <f t="shared" si="20"/>
        <v>0</v>
      </c>
      <c r="AO64" s="87">
        <f t="shared" si="21"/>
        <v>0</v>
      </c>
      <c r="AP64" s="88">
        <f t="shared" si="22"/>
        <v>0</v>
      </c>
      <c r="AQ64" s="72">
        <v>7</v>
      </c>
      <c r="AR64" s="274">
        <f t="shared" si="23"/>
        <v>0</v>
      </c>
      <c r="AS64" s="87">
        <f t="shared" si="24"/>
        <v>0</v>
      </c>
      <c r="AT64" s="115">
        <f t="shared" si="25"/>
        <v>0</v>
      </c>
      <c r="AU64" s="71">
        <f t="shared" si="26"/>
        <v>35</v>
      </c>
      <c r="AV64" s="87">
        <f t="shared" si="27"/>
        <v>0</v>
      </c>
      <c r="AW64" s="118">
        <f t="shared" si="28"/>
        <v>0</v>
      </c>
      <c r="AX64" s="72">
        <f t="shared" si="29"/>
        <v>40</v>
      </c>
      <c r="AY64" s="87">
        <f t="shared" si="30"/>
        <v>0</v>
      </c>
      <c r="AZ64" s="118">
        <f t="shared" si="31"/>
        <v>0</v>
      </c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</row>
    <row r="65" spans="1:129" s="39" customFormat="1" ht="36" customHeight="1" x14ac:dyDescent="0.2">
      <c r="A65" s="96" t="s">
        <v>68</v>
      </c>
      <c r="B65" s="49" t="s">
        <v>97</v>
      </c>
      <c r="C65" s="41" t="s">
        <v>10</v>
      </c>
      <c r="D65" s="76">
        <v>1</v>
      </c>
      <c r="E65" s="92"/>
      <c r="F65" s="98">
        <f t="shared" si="0"/>
        <v>0</v>
      </c>
      <c r="G65" s="99">
        <f t="shared" si="1"/>
        <v>0</v>
      </c>
      <c r="H65" s="85">
        <v>1</v>
      </c>
      <c r="I65" s="274">
        <f t="shared" si="34"/>
        <v>0</v>
      </c>
      <c r="J65" s="87">
        <f t="shared" si="2"/>
        <v>0</v>
      </c>
      <c r="K65" s="88">
        <f t="shared" si="3"/>
        <v>0</v>
      </c>
      <c r="L65" s="85">
        <v>1</v>
      </c>
      <c r="M65" s="274">
        <f t="shared" si="4"/>
        <v>0</v>
      </c>
      <c r="N65" s="87">
        <f t="shared" si="5"/>
        <v>0</v>
      </c>
      <c r="O65" s="88">
        <f t="shared" si="35"/>
        <v>0</v>
      </c>
      <c r="P65" s="85">
        <v>1</v>
      </c>
      <c r="Q65" s="274">
        <f t="shared" si="6"/>
        <v>0</v>
      </c>
      <c r="R65" s="87">
        <f t="shared" si="7"/>
        <v>0</v>
      </c>
      <c r="S65" s="88">
        <f t="shared" si="8"/>
        <v>0</v>
      </c>
      <c r="T65" s="85">
        <v>1</v>
      </c>
      <c r="U65" s="274">
        <f t="shared" si="9"/>
        <v>0</v>
      </c>
      <c r="V65" s="87">
        <f t="shared" si="10"/>
        <v>0</v>
      </c>
      <c r="W65" s="115">
        <f t="shared" si="11"/>
        <v>0</v>
      </c>
      <c r="X65" s="71">
        <f t="shared" si="36"/>
        <v>5</v>
      </c>
      <c r="Y65" s="87">
        <f t="shared" si="12"/>
        <v>0</v>
      </c>
      <c r="Z65" s="118">
        <f t="shared" si="13"/>
        <v>0</v>
      </c>
      <c r="AA65" s="72">
        <v>7</v>
      </c>
      <c r="AB65" s="94"/>
      <c r="AC65" s="87">
        <f t="shared" si="32"/>
        <v>0</v>
      </c>
      <c r="AD65" s="88">
        <f t="shared" si="33"/>
        <v>0</v>
      </c>
      <c r="AE65" s="72">
        <v>7</v>
      </c>
      <c r="AF65" s="274">
        <f t="shared" si="14"/>
        <v>0</v>
      </c>
      <c r="AG65" s="87">
        <f t="shared" si="15"/>
        <v>0</v>
      </c>
      <c r="AH65" s="88">
        <f t="shared" si="16"/>
        <v>0</v>
      </c>
      <c r="AI65" s="72">
        <v>7</v>
      </c>
      <c r="AJ65" s="274">
        <f t="shared" si="17"/>
        <v>0</v>
      </c>
      <c r="AK65" s="87">
        <f t="shared" si="18"/>
        <v>0</v>
      </c>
      <c r="AL65" s="88">
        <f t="shared" si="19"/>
        <v>0</v>
      </c>
      <c r="AM65" s="72">
        <v>7</v>
      </c>
      <c r="AN65" s="274">
        <f t="shared" si="20"/>
        <v>0</v>
      </c>
      <c r="AO65" s="87">
        <f t="shared" si="21"/>
        <v>0</v>
      </c>
      <c r="AP65" s="88">
        <f t="shared" si="22"/>
        <v>0</v>
      </c>
      <c r="AQ65" s="72">
        <v>7</v>
      </c>
      <c r="AR65" s="274">
        <f t="shared" si="23"/>
        <v>0</v>
      </c>
      <c r="AS65" s="87">
        <f t="shared" si="24"/>
        <v>0</v>
      </c>
      <c r="AT65" s="115">
        <f t="shared" si="25"/>
        <v>0</v>
      </c>
      <c r="AU65" s="71">
        <f t="shared" si="26"/>
        <v>35</v>
      </c>
      <c r="AV65" s="87">
        <f t="shared" si="27"/>
        <v>0</v>
      </c>
      <c r="AW65" s="118">
        <f t="shared" si="28"/>
        <v>0</v>
      </c>
      <c r="AX65" s="72">
        <f t="shared" si="29"/>
        <v>40</v>
      </c>
      <c r="AY65" s="87">
        <f t="shared" si="30"/>
        <v>0</v>
      </c>
      <c r="AZ65" s="118">
        <f t="shared" si="31"/>
        <v>0</v>
      </c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</row>
    <row r="66" spans="1:129" s="39" customFormat="1" ht="36" customHeight="1" x14ac:dyDescent="0.2">
      <c r="A66" s="96" t="s">
        <v>69</v>
      </c>
      <c r="B66" s="47" t="s">
        <v>99</v>
      </c>
      <c r="C66" s="41" t="s">
        <v>10</v>
      </c>
      <c r="D66" s="76">
        <v>1</v>
      </c>
      <c r="E66" s="92"/>
      <c r="F66" s="98">
        <f t="shared" si="0"/>
        <v>0</v>
      </c>
      <c r="G66" s="99">
        <f t="shared" si="1"/>
        <v>0</v>
      </c>
      <c r="H66" s="85">
        <v>1</v>
      </c>
      <c r="I66" s="274">
        <f t="shared" si="34"/>
        <v>0</v>
      </c>
      <c r="J66" s="87">
        <f t="shared" si="2"/>
        <v>0</v>
      </c>
      <c r="K66" s="88">
        <f t="shared" si="3"/>
        <v>0</v>
      </c>
      <c r="L66" s="85">
        <v>1</v>
      </c>
      <c r="M66" s="274">
        <f t="shared" si="4"/>
        <v>0</v>
      </c>
      <c r="N66" s="87">
        <f t="shared" si="5"/>
        <v>0</v>
      </c>
      <c r="O66" s="88">
        <f t="shared" si="35"/>
        <v>0</v>
      </c>
      <c r="P66" s="85">
        <v>1</v>
      </c>
      <c r="Q66" s="274">
        <f t="shared" si="6"/>
        <v>0</v>
      </c>
      <c r="R66" s="87">
        <f t="shared" si="7"/>
        <v>0</v>
      </c>
      <c r="S66" s="88">
        <f t="shared" si="8"/>
        <v>0</v>
      </c>
      <c r="T66" s="85">
        <v>1</v>
      </c>
      <c r="U66" s="274">
        <f t="shared" si="9"/>
        <v>0</v>
      </c>
      <c r="V66" s="87">
        <f t="shared" si="10"/>
        <v>0</v>
      </c>
      <c r="W66" s="115">
        <f t="shared" si="11"/>
        <v>0</v>
      </c>
      <c r="X66" s="71">
        <f t="shared" si="36"/>
        <v>5</v>
      </c>
      <c r="Y66" s="87">
        <f t="shared" si="12"/>
        <v>0</v>
      </c>
      <c r="Z66" s="118">
        <f t="shared" si="13"/>
        <v>0</v>
      </c>
      <c r="AA66" s="72">
        <v>7</v>
      </c>
      <c r="AB66" s="94"/>
      <c r="AC66" s="87">
        <f t="shared" si="32"/>
        <v>0</v>
      </c>
      <c r="AD66" s="88">
        <f t="shared" si="33"/>
        <v>0</v>
      </c>
      <c r="AE66" s="72">
        <v>7</v>
      </c>
      <c r="AF66" s="274">
        <f t="shared" si="14"/>
        <v>0</v>
      </c>
      <c r="AG66" s="87">
        <f t="shared" si="15"/>
        <v>0</v>
      </c>
      <c r="AH66" s="88">
        <f t="shared" si="16"/>
        <v>0</v>
      </c>
      <c r="AI66" s="72">
        <v>7</v>
      </c>
      <c r="AJ66" s="274">
        <f t="shared" si="17"/>
        <v>0</v>
      </c>
      <c r="AK66" s="87">
        <f t="shared" si="18"/>
        <v>0</v>
      </c>
      <c r="AL66" s="88">
        <f t="shared" si="19"/>
        <v>0</v>
      </c>
      <c r="AM66" s="72">
        <v>7</v>
      </c>
      <c r="AN66" s="274">
        <f t="shared" si="20"/>
        <v>0</v>
      </c>
      <c r="AO66" s="87">
        <f t="shared" si="21"/>
        <v>0</v>
      </c>
      <c r="AP66" s="88">
        <f t="shared" si="22"/>
        <v>0</v>
      </c>
      <c r="AQ66" s="72">
        <v>7</v>
      </c>
      <c r="AR66" s="274">
        <f t="shared" si="23"/>
        <v>0</v>
      </c>
      <c r="AS66" s="87">
        <f t="shared" si="24"/>
        <v>0</v>
      </c>
      <c r="AT66" s="115">
        <f t="shared" si="25"/>
        <v>0</v>
      </c>
      <c r="AU66" s="71">
        <f t="shared" si="26"/>
        <v>35</v>
      </c>
      <c r="AV66" s="87">
        <f t="shared" si="27"/>
        <v>0</v>
      </c>
      <c r="AW66" s="118">
        <f t="shared" si="28"/>
        <v>0</v>
      </c>
      <c r="AX66" s="72">
        <f t="shared" si="29"/>
        <v>40</v>
      </c>
      <c r="AY66" s="87">
        <f t="shared" si="30"/>
        <v>0</v>
      </c>
      <c r="AZ66" s="118">
        <f t="shared" si="31"/>
        <v>0</v>
      </c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</row>
    <row r="67" spans="1:129" s="39" customFormat="1" ht="36" customHeight="1" x14ac:dyDescent="0.2">
      <c r="A67" s="96" t="s">
        <v>70</v>
      </c>
      <c r="B67" s="47" t="s">
        <v>101</v>
      </c>
      <c r="C67" s="41" t="s">
        <v>10</v>
      </c>
      <c r="D67" s="76">
        <v>1</v>
      </c>
      <c r="E67" s="92"/>
      <c r="F67" s="98">
        <f t="shared" si="0"/>
        <v>0</v>
      </c>
      <c r="G67" s="99">
        <f t="shared" si="1"/>
        <v>0</v>
      </c>
      <c r="H67" s="85">
        <v>1</v>
      </c>
      <c r="I67" s="274">
        <f t="shared" si="34"/>
        <v>0</v>
      </c>
      <c r="J67" s="87">
        <f t="shared" si="2"/>
        <v>0</v>
      </c>
      <c r="K67" s="88">
        <f t="shared" si="3"/>
        <v>0</v>
      </c>
      <c r="L67" s="85">
        <v>1</v>
      </c>
      <c r="M67" s="274">
        <f t="shared" si="4"/>
        <v>0</v>
      </c>
      <c r="N67" s="87">
        <f t="shared" si="5"/>
        <v>0</v>
      </c>
      <c r="O67" s="88">
        <f t="shared" si="35"/>
        <v>0</v>
      </c>
      <c r="P67" s="85">
        <v>1</v>
      </c>
      <c r="Q67" s="274">
        <f t="shared" si="6"/>
        <v>0</v>
      </c>
      <c r="R67" s="87">
        <f t="shared" si="7"/>
        <v>0</v>
      </c>
      <c r="S67" s="88">
        <f t="shared" si="8"/>
        <v>0</v>
      </c>
      <c r="T67" s="85">
        <v>1</v>
      </c>
      <c r="U67" s="274">
        <f t="shared" si="9"/>
        <v>0</v>
      </c>
      <c r="V67" s="87">
        <f t="shared" si="10"/>
        <v>0</v>
      </c>
      <c r="W67" s="115">
        <f t="shared" si="11"/>
        <v>0</v>
      </c>
      <c r="X67" s="71">
        <f t="shared" si="36"/>
        <v>5</v>
      </c>
      <c r="Y67" s="87">
        <f t="shared" si="12"/>
        <v>0</v>
      </c>
      <c r="Z67" s="118">
        <f t="shared" si="13"/>
        <v>0</v>
      </c>
      <c r="AA67" s="72">
        <v>7</v>
      </c>
      <c r="AB67" s="94"/>
      <c r="AC67" s="87">
        <f t="shared" si="32"/>
        <v>0</v>
      </c>
      <c r="AD67" s="88">
        <f t="shared" si="33"/>
        <v>0</v>
      </c>
      <c r="AE67" s="72">
        <v>7</v>
      </c>
      <c r="AF67" s="274">
        <f t="shared" si="14"/>
        <v>0</v>
      </c>
      <c r="AG67" s="87">
        <f t="shared" si="15"/>
        <v>0</v>
      </c>
      <c r="AH67" s="88">
        <f t="shared" si="16"/>
        <v>0</v>
      </c>
      <c r="AI67" s="72">
        <v>7</v>
      </c>
      <c r="AJ67" s="274">
        <f t="shared" si="17"/>
        <v>0</v>
      </c>
      <c r="AK67" s="87">
        <f t="shared" si="18"/>
        <v>0</v>
      </c>
      <c r="AL67" s="88">
        <f t="shared" si="19"/>
        <v>0</v>
      </c>
      <c r="AM67" s="72">
        <v>7</v>
      </c>
      <c r="AN67" s="274">
        <f t="shared" si="20"/>
        <v>0</v>
      </c>
      <c r="AO67" s="87">
        <f t="shared" si="21"/>
        <v>0</v>
      </c>
      <c r="AP67" s="88">
        <f t="shared" si="22"/>
        <v>0</v>
      </c>
      <c r="AQ67" s="72">
        <v>7</v>
      </c>
      <c r="AR67" s="274">
        <f t="shared" si="23"/>
        <v>0</v>
      </c>
      <c r="AS67" s="87">
        <f t="shared" si="24"/>
        <v>0</v>
      </c>
      <c r="AT67" s="115">
        <f t="shared" si="25"/>
        <v>0</v>
      </c>
      <c r="AU67" s="71">
        <f t="shared" si="26"/>
        <v>35</v>
      </c>
      <c r="AV67" s="87">
        <f t="shared" si="27"/>
        <v>0</v>
      </c>
      <c r="AW67" s="118">
        <f t="shared" si="28"/>
        <v>0</v>
      </c>
      <c r="AX67" s="72">
        <f t="shared" si="29"/>
        <v>40</v>
      </c>
      <c r="AY67" s="87">
        <f t="shared" si="30"/>
        <v>0</v>
      </c>
      <c r="AZ67" s="118">
        <f t="shared" si="31"/>
        <v>0</v>
      </c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</row>
    <row r="68" spans="1:129" s="39" customFormat="1" ht="36" customHeight="1" x14ac:dyDescent="0.2">
      <c r="A68" s="96" t="s">
        <v>71</v>
      </c>
      <c r="B68" s="50" t="s">
        <v>103</v>
      </c>
      <c r="C68" s="41" t="s">
        <v>10</v>
      </c>
      <c r="D68" s="42">
        <v>5</v>
      </c>
      <c r="E68" s="92"/>
      <c r="F68" s="98">
        <f t="shared" si="0"/>
        <v>0</v>
      </c>
      <c r="G68" s="99">
        <f t="shared" si="1"/>
        <v>0</v>
      </c>
      <c r="H68" s="42">
        <v>5</v>
      </c>
      <c r="I68" s="272">
        <f t="shared" si="34"/>
        <v>0</v>
      </c>
      <c r="J68" s="87">
        <f t="shared" si="2"/>
        <v>0</v>
      </c>
      <c r="K68" s="88">
        <f t="shared" si="3"/>
        <v>0</v>
      </c>
      <c r="L68" s="42">
        <v>5</v>
      </c>
      <c r="M68" s="274">
        <f t="shared" si="4"/>
        <v>0</v>
      </c>
      <c r="N68" s="87">
        <f t="shared" si="5"/>
        <v>0</v>
      </c>
      <c r="O68" s="88">
        <f t="shared" si="35"/>
        <v>0</v>
      </c>
      <c r="P68" s="42">
        <v>5</v>
      </c>
      <c r="Q68" s="274">
        <f t="shared" si="6"/>
        <v>0</v>
      </c>
      <c r="R68" s="87">
        <f t="shared" si="7"/>
        <v>0</v>
      </c>
      <c r="S68" s="88">
        <f t="shared" si="8"/>
        <v>0</v>
      </c>
      <c r="T68" s="42">
        <v>5</v>
      </c>
      <c r="U68" s="274">
        <f t="shared" si="9"/>
        <v>0</v>
      </c>
      <c r="V68" s="87">
        <f t="shared" si="10"/>
        <v>0</v>
      </c>
      <c r="W68" s="115">
        <f t="shared" si="11"/>
        <v>0</v>
      </c>
      <c r="X68" s="71">
        <f t="shared" si="36"/>
        <v>25</v>
      </c>
      <c r="Y68" s="87">
        <f t="shared" si="12"/>
        <v>0</v>
      </c>
      <c r="Z68" s="118">
        <f t="shared" si="13"/>
        <v>0</v>
      </c>
      <c r="AA68" s="72">
        <v>2</v>
      </c>
      <c r="AB68" s="94"/>
      <c r="AC68" s="87">
        <f t="shared" si="32"/>
        <v>0</v>
      </c>
      <c r="AD68" s="88">
        <f t="shared" si="33"/>
        <v>0</v>
      </c>
      <c r="AE68" s="72">
        <v>2</v>
      </c>
      <c r="AF68" s="274">
        <f t="shared" si="14"/>
        <v>0</v>
      </c>
      <c r="AG68" s="87">
        <f t="shared" si="15"/>
        <v>0</v>
      </c>
      <c r="AH68" s="88">
        <f t="shared" si="16"/>
        <v>0</v>
      </c>
      <c r="AI68" s="72">
        <v>2</v>
      </c>
      <c r="AJ68" s="274">
        <f t="shared" si="17"/>
        <v>0</v>
      </c>
      <c r="AK68" s="87">
        <f t="shared" si="18"/>
        <v>0</v>
      </c>
      <c r="AL68" s="88">
        <f t="shared" si="19"/>
        <v>0</v>
      </c>
      <c r="AM68" s="72">
        <v>2</v>
      </c>
      <c r="AN68" s="274">
        <f t="shared" si="20"/>
        <v>0</v>
      </c>
      <c r="AO68" s="87">
        <f t="shared" si="21"/>
        <v>0</v>
      </c>
      <c r="AP68" s="88">
        <f t="shared" si="22"/>
        <v>0</v>
      </c>
      <c r="AQ68" s="72">
        <v>2</v>
      </c>
      <c r="AR68" s="274">
        <f t="shared" si="23"/>
        <v>0</v>
      </c>
      <c r="AS68" s="87">
        <f t="shared" si="24"/>
        <v>0</v>
      </c>
      <c r="AT68" s="115">
        <f t="shared" si="25"/>
        <v>0</v>
      </c>
      <c r="AU68" s="71">
        <f t="shared" si="26"/>
        <v>10</v>
      </c>
      <c r="AV68" s="87">
        <f t="shared" si="27"/>
        <v>0</v>
      </c>
      <c r="AW68" s="118">
        <f t="shared" si="28"/>
        <v>0</v>
      </c>
      <c r="AX68" s="72">
        <f t="shared" si="29"/>
        <v>35</v>
      </c>
      <c r="AY68" s="87">
        <f t="shared" si="30"/>
        <v>0</v>
      </c>
      <c r="AZ68" s="118">
        <f t="shared" si="31"/>
        <v>0</v>
      </c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</row>
    <row r="69" spans="1:129" s="39" customFormat="1" ht="36" customHeight="1" x14ac:dyDescent="0.2">
      <c r="A69" s="96" t="s">
        <v>72</v>
      </c>
      <c r="B69" s="47" t="s">
        <v>105</v>
      </c>
      <c r="C69" s="41" t="s">
        <v>10</v>
      </c>
      <c r="D69" s="76">
        <v>1</v>
      </c>
      <c r="E69" s="92"/>
      <c r="F69" s="98">
        <f t="shared" si="0"/>
        <v>0</v>
      </c>
      <c r="G69" s="99">
        <f t="shared" si="1"/>
        <v>0</v>
      </c>
      <c r="H69" s="61">
        <v>1</v>
      </c>
      <c r="I69" s="274">
        <f t="shared" si="34"/>
        <v>0</v>
      </c>
      <c r="J69" s="87">
        <f t="shared" si="2"/>
        <v>0</v>
      </c>
      <c r="K69" s="88">
        <f t="shared" si="3"/>
        <v>0</v>
      </c>
      <c r="L69" s="61">
        <v>1</v>
      </c>
      <c r="M69" s="274">
        <f t="shared" si="4"/>
        <v>0</v>
      </c>
      <c r="N69" s="87">
        <f t="shared" si="5"/>
        <v>0</v>
      </c>
      <c r="O69" s="88">
        <f t="shared" si="35"/>
        <v>0</v>
      </c>
      <c r="P69" s="61">
        <v>1</v>
      </c>
      <c r="Q69" s="274">
        <f t="shared" si="6"/>
        <v>0</v>
      </c>
      <c r="R69" s="87">
        <f t="shared" si="7"/>
        <v>0</v>
      </c>
      <c r="S69" s="88">
        <f t="shared" si="8"/>
        <v>0</v>
      </c>
      <c r="T69" s="61">
        <v>1</v>
      </c>
      <c r="U69" s="274">
        <f t="shared" si="9"/>
        <v>0</v>
      </c>
      <c r="V69" s="87">
        <f t="shared" si="10"/>
        <v>0</v>
      </c>
      <c r="W69" s="115">
        <f t="shared" si="11"/>
        <v>0</v>
      </c>
      <c r="X69" s="71">
        <f t="shared" si="36"/>
        <v>5</v>
      </c>
      <c r="Y69" s="87">
        <f t="shared" si="12"/>
        <v>0</v>
      </c>
      <c r="Z69" s="118">
        <f t="shared" si="13"/>
        <v>0</v>
      </c>
      <c r="AA69" s="72">
        <v>7</v>
      </c>
      <c r="AB69" s="94"/>
      <c r="AC69" s="87">
        <f t="shared" si="32"/>
        <v>0</v>
      </c>
      <c r="AD69" s="88">
        <f t="shared" si="33"/>
        <v>0</v>
      </c>
      <c r="AE69" s="72">
        <v>7</v>
      </c>
      <c r="AF69" s="274">
        <f t="shared" si="14"/>
        <v>0</v>
      </c>
      <c r="AG69" s="87">
        <f t="shared" si="15"/>
        <v>0</v>
      </c>
      <c r="AH69" s="88">
        <f t="shared" si="16"/>
        <v>0</v>
      </c>
      <c r="AI69" s="72">
        <v>7</v>
      </c>
      <c r="AJ69" s="274">
        <f t="shared" si="17"/>
        <v>0</v>
      </c>
      <c r="AK69" s="87">
        <f t="shared" si="18"/>
        <v>0</v>
      </c>
      <c r="AL69" s="88">
        <f t="shared" si="19"/>
        <v>0</v>
      </c>
      <c r="AM69" s="72">
        <v>7</v>
      </c>
      <c r="AN69" s="274">
        <f t="shared" si="20"/>
        <v>0</v>
      </c>
      <c r="AO69" s="87">
        <f t="shared" si="21"/>
        <v>0</v>
      </c>
      <c r="AP69" s="88">
        <f t="shared" si="22"/>
        <v>0</v>
      </c>
      <c r="AQ69" s="72">
        <v>7</v>
      </c>
      <c r="AR69" s="274">
        <f t="shared" si="23"/>
        <v>0</v>
      </c>
      <c r="AS69" s="87">
        <f t="shared" si="24"/>
        <v>0</v>
      </c>
      <c r="AT69" s="115">
        <f t="shared" si="25"/>
        <v>0</v>
      </c>
      <c r="AU69" s="71">
        <f t="shared" si="26"/>
        <v>35</v>
      </c>
      <c r="AV69" s="87">
        <f t="shared" si="27"/>
        <v>0</v>
      </c>
      <c r="AW69" s="118">
        <f t="shared" si="28"/>
        <v>0</v>
      </c>
      <c r="AX69" s="72">
        <f t="shared" si="29"/>
        <v>40</v>
      </c>
      <c r="AY69" s="87">
        <f t="shared" si="30"/>
        <v>0</v>
      </c>
      <c r="AZ69" s="118">
        <f t="shared" si="31"/>
        <v>0</v>
      </c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</row>
    <row r="70" spans="1:129" s="39" customFormat="1" ht="36" customHeight="1" x14ac:dyDescent="0.2">
      <c r="A70" s="96" t="s">
        <v>73</v>
      </c>
      <c r="B70" s="47" t="s">
        <v>107</v>
      </c>
      <c r="C70" s="41" t="s">
        <v>10</v>
      </c>
      <c r="D70" s="42">
        <v>5</v>
      </c>
      <c r="E70" s="92"/>
      <c r="F70" s="98">
        <f t="shared" si="0"/>
        <v>0</v>
      </c>
      <c r="G70" s="99">
        <f t="shared" si="1"/>
        <v>0</v>
      </c>
      <c r="H70" s="42">
        <v>5</v>
      </c>
      <c r="I70" s="272">
        <f t="shared" si="34"/>
        <v>0</v>
      </c>
      <c r="J70" s="87">
        <f t="shared" si="2"/>
        <v>0</v>
      </c>
      <c r="K70" s="88">
        <f t="shared" si="3"/>
        <v>0</v>
      </c>
      <c r="L70" s="42">
        <v>5</v>
      </c>
      <c r="M70" s="274">
        <f t="shared" si="4"/>
        <v>0</v>
      </c>
      <c r="N70" s="87">
        <f t="shared" si="5"/>
        <v>0</v>
      </c>
      <c r="O70" s="88">
        <f t="shared" si="35"/>
        <v>0</v>
      </c>
      <c r="P70" s="42">
        <v>5</v>
      </c>
      <c r="Q70" s="274">
        <f t="shared" si="6"/>
        <v>0</v>
      </c>
      <c r="R70" s="87">
        <f t="shared" si="7"/>
        <v>0</v>
      </c>
      <c r="S70" s="88">
        <f t="shared" si="8"/>
        <v>0</v>
      </c>
      <c r="T70" s="42">
        <v>5</v>
      </c>
      <c r="U70" s="274">
        <f t="shared" si="9"/>
        <v>0</v>
      </c>
      <c r="V70" s="87">
        <f t="shared" si="10"/>
        <v>0</v>
      </c>
      <c r="W70" s="115">
        <f t="shared" si="11"/>
        <v>0</v>
      </c>
      <c r="X70" s="71">
        <f t="shared" si="36"/>
        <v>25</v>
      </c>
      <c r="Y70" s="87">
        <f t="shared" si="12"/>
        <v>0</v>
      </c>
      <c r="Z70" s="118">
        <f t="shared" si="13"/>
        <v>0</v>
      </c>
      <c r="AA70" s="72">
        <v>2</v>
      </c>
      <c r="AB70" s="94"/>
      <c r="AC70" s="87">
        <f t="shared" si="32"/>
        <v>0</v>
      </c>
      <c r="AD70" s="88">
        <f t="shared" si="33"/>
        <v>0</v>
      </c>
      <c r="AE70" s="72">
        <v>2</v>
      </c>
      <c r="AF70" s="274">
        <f t="shared" si="14"/>
        <v>0</v>
      </c>
      <c r="AG70" s="87">
        <f t="shared" si="15"/>
        <v>0</v>
      </c>
      <c r="AH70" s="88">
        <f t="shared" si="16"/>
        <v>0</v>
      </c>
      <c r="AI70" s="72">
        <v>2</v>
      </c>
      <c r="AJ70" s="274">
        <f t="shared" si="17"/>
        <v>0</v>
      </c>
      <c r="AK70" s="87">
        <f t="shared" si="18"/>
        <v>0</v>
      </c>
      <c r="AL70" s="88">
        <f t="shared" si="19"/>
        <v>0</v>
      </c>
      <c r="AM70" s="72">
        <v>2</v>
      </c>
      <c r="AN70" s="274">
        <f t="shared" si="20"/>
        <v>0</v>
      </c>
      <c r="AO70" s="87">
        <f t="shared" si="21"/>
        <v>0</v>
      </c>
      <c r="AP70" s="88">
        <f t="shared" si="22"/>
        <v>0</v>
      </c>
      <c r="AQ70" s="72">
        <v>2</v>
      </c>
      <c r="AR70" s="274">
        <f t="shared" si="23"/>
        <v>0</v>
      </c>
      <c r="AS70" s="87">
        <f t="shared" si="24"/>
        <v>0</v>
      </c>
      <c r="AT70" s="115">
        <f t="shared" si="25"/>
        <v>0</v>
      </c>
      <c r="AU70" s="71">
        <f t="shared" si="26"/>
        <v>10</v>
      </c>
      <c r="AV70" s="87">
        <f t="shared" si="27"/>
        <v>0</v>
      </c>
      <c r="AW70" s="118">
        <f t="shared" si="28"/>
        <v>0</v>
      </c>
      <c r="AX70" s="72">
        <f t="shared" si="29"/>
        <v>35</v>
      </c>
      <c r="AY70" s="87">
        <f t="shared" si="30"/>
        <v>0</v>
      </c>
      <c r="AZ70" s="118">
        <f t="shared" si="31"/>
        <v>0</v>
      </c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</row>
    <row r="71" spans="1:129" s="39" customFormat="1" ht="36" customHeight="1" x14ac:dyDescent="0.2">
      <c r="A71" s="96" t="s">
        <v>74</v>
      </c>
      <c r="B71" s="47" t="s">
        <v>109</v>
      </c>
      <c r="C71" s="41" t="s">
        <v>10</v>
      </c>
      <c r="D71" s="76">
        <v>1</v>
      </c>
      <c r="E71" s="92"/>
      <c r="F71" s="98">
        <f t="shared" si="0"/>
        <v>0</v>
      </c>
      <c r="G71" s="99">
        <f t="shared" si="1"/>
        <v>0</v>
      </c>
      <c r="H71" s="61">
        <v>1</v>
      </c>
      <c r="I71" s="274">
        <f t="shared" si="34"/>
        <v>0</v>
      </c>
      <c r="J71" s="87">
        <f t="shared" si="2"/>
        <v>0</v>
      </c>
      <c r="K71" s="88">
        <f t="shared" si="3"/>
        <v>0</v>
      </c>
      <c r="L71" s="61">
        <v>1</v>
      </c>
      <c r="M71" s="274">
        <f t="shared" si="4"/>
        <v>0</v>
      </c>
      <c r="N71" s="87">
        <f t="shared" si="5"/>
        <v>0</v>
      </c>
      <c r="O71" s="88">
        <f t="shared" si="35"/>
        <v>0</v>
      </c>
      <c r="P71" s="61">
        <v>1</v>
      </c>
      <c r="Q71" s="274">
        <f t="shared" si="6"/>
        <v>0</v>
      </c>
      <c r="R71" s="87">
        <f t="shared" si="7"/>
        <v>0</v>
      </c>
      <c r="S71" s="88">
        <f t="shared" si="8"/>
        <v>0</v>
      </c>
      <c r="T71" s="61">
        <v>1</v>
      </c>
      <c r="U71" s="274">
        <f t="shared" si="9"/>
        <v>0</v>
      </c>
      <c r="V71" s="87">
        <f t="shared" si="10"/>
        <v>0</v>
      </c>
      <c r="W71" s="115">
        <f t="shared" si="11"/>
        <v>0</v>
      </c>
      <c r="X71" s="71">
        <f t="shared" si="36"/>
        <v>5</v>
      </c>
      <c r="Y71" s="87">
        <f t="shared" si="12"/>
        <v>0</v>
      </c>
      <c r="Z71" s="118">
        <f t="shared" si="13"/>
        <v>0</v>
      </c>
      <c r="AA71" s="72">
        <v>7</v>
      </c>
      <c r="AB71" s="94"/>
      <c r="AC71" s="87">
        <f t="shared" si="32"/>
        <v>0</v>
      </c>
      <c r="AD71" s="88">
        <f t="shared" si="33"/>
        <v>0</v>
      </c>
      <c r="AE71" s="72">
        <v>7</v>
      </c>
      <c r="AF71" s="274">
        <f t="shared" si="14"/>
        <v>0</v>
      </c>
      <c r="AG71" s="87">
        <f t="shared" si="15"/>
        <v>0</v>
      </c>
      <c r="AH71" s="88">
        <f t="shared" si="16"/>
        <v>0</v>
      </c>
      <c r="AI71" s="72">
        <v>7</v>
      </c>
      <c r="AJ71" s="274">
        <f t="shared" si="17"/>
        <v>0</v>
      </c>
      <c r="AK71" s="87">
        <f t="shared" si="18"/>
        <v>0</v>
      </c>
      <c r="AL71" s="88">
        <f t="shared" si="19"/>
        <v>0</v>
      </c>
      <c r="AM71" s="72">
        <v>7</v>
      </c>
      <c r="AN71" s="274">
        <f t="shared" si="20"/>
        <v>0</v>
      </c>
      <c r="AO71" s="87">
        <f t="shared" si="21"/>
        <v>0</v>
      </c>
      <c r="AP71" s="88">
        <f t="shared" si="22"/>
        <v>0</v>
      </c>
      <c r="AQ71" s="72">
        <v>7</v>
      </c>
      <c r="AR71" s="274">
        <f t="shared" si="23"/>
        <v>0</v>
      </c>
      <c r="AS71" s="87">
        <f t="shared" si="24"/>
        <v>0</v>
      </c>
      <c r="AT71" s="115">
        <f t="shared" si="25"/>
        <v>0</v>
      </c>
      <c r="AU71" s="71">
        <f t="shared" si="26"/>
        <v>35</v>
      </c>
      <c r="AV71" s="87">
        <f t="shared" si="27"/>
        <v>0</v>
      </c>
      <c r="AW71" s="118">
        <f t="shared" si="28"/>
        <v>0</v>
      </c>
      <c r="AX71" s="72">
        <f t="shared" si="29"/>
        <v>40</v>
      </c>
      <c r="AY71" s="87">
        <f t="shared" si="30"/>
        <v>0</v>
      </c>
      <c r="AZ71" s="118">
        <f t="shared" si="31"/>
        <v>0</v>
      </c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</row>
    <row r="72" spans="1:129" s="39" customFormat="1" ht="36" customHeight="1" x14ac:dyDescent="0.2">
      <c r="A72" s="96" t="s">
        <v>75</v>
      </c>
      <c r="B72" s="47" t="s">
        <v>111</v>
      </c>
      <c r="C72" s="41" t="s">
        <v>10</v>
      </c>
      <c r="D72" s="76">
        <v>1</v>
      </c>
      <c r="E72" s="92"/>
      <c r="F72" s="98">
        <f t="shared" si="0"/>
        <v>0</v>
      </c>
      <c r="G72" s="99">
        <f t="shared" si="1"/>
        <v>0</v>
      </c>
      <c r="H72" s="61">
        <v>1</v>
      </c>
      <c r="I72" s="274">
        <f t="shared" si="34"/>
        <v>0</v>
      </c>
      <c r="J72" s="87">
        <f t="shared" si="2"/>
        <v>0</v>
      </c>
      <c r="K72" s="88">
        <f t="shared" si="3"/>
        <v>0</v>
      </c>
      <c r="L72" s="61">
        <v>1</v>
      </c>
      <c r="M72" s="274">
        <f t="shared" si="4"/>
        <v>0</v>
      </c>
      <c r="N72" s="87">
        <f t="shared" si="5"/>
        <v>0</v>
      </c>
      <c r="O72" s="88">
        <f t="shared" si="35"/>
        <v>0</v>
      </c>
      <c r="P72" s="61">
        <v>1</v>
      </c>
      <c r="Q72" s="274">
        <f t="shared" si="6"/>
        <v>0</v>
      </c>
      <c r="R72" s="87">
        <f t="shared" si="7"/>
        <v>0</v>
      </c>
      <c r="S72" s="88">
        <f t="shared" si="8"/>
        <v>0</v>
      </c>
      <c r="T72" s="61">
        <v>1</v>
      </c>
      <c r="U72" s="274">
        <f t="shared" si="9"/>
        <v>0</v>
      </c>
      <c r="V72" s="87">
        <f t="shared" si="10"/>
        <v>0</v>
      </c>
      <c r="W72" s="115">
        <f t="shared" si="11"/>
        <v>0</v>
      </c>
      <c r="X72" s="71">
        <f t="shared" si="36"/>
        <v>5</v>
      </c>
      <c r="Y72" s="87">
        <f t="shared" si="12"/>
        <v>0</v>
      </c>
      <c r="Z72" s="118">
        <f t="shared" si="13"/>
        <v>0</v>
      </c>
      <c r="AA72" s="72">
        <v>7</v>
      </c>
      <c r="AB72" s="94"/>
      <c r="AC72" s="87">
        <f t="shared" si="32"/>
        <v>0</v>
      </c>
      <c r="AD72" s="88">
        <f t="shared" si="33"/>
        <v>0</v>
      </c>
      <c r="AE72" s="72">
        <v>7</v>
      </c>
      <c r="AF72" s="274">
        <f t="shared" si="14"/>
        <v>0</v>
      </c>
      <c r="AG72" s="87">
        <f t="shared" si="15"/>
        <v>0</v>
      </c>
      <c r="AH72" s="88">
        <f t="shared" si="16"/>
        <v>0</v>
      </c>
      <c r="AI72" s="72">
        <v>7</v>
      </c>
      <c r="AJ72" s="274">
        <f t="shared" si="17"/>
        <v>0</v>
      </c>
      <c r="AK72" s="87">
        <f t="shared" si="18"/>
        <v>0</v>
      </c>
      <c r="AL72" s="88">
        <f t="shared" si="19"/>
        <v>0</v>
      </c>
      <c r="AM72" s="72">
        <v>7</v>
      </c>
      <c r="AN72" s="274">
        <f t="shared" si="20"/>
        <v>0</v>
      </c>
      <c r="AO72" s="87">
        <f t="shared" si="21"/>
        <v>0</v>
      </c>
      <c r="AP72" s="88">
        <f t="shared" si="22"/>
        <v>0</v>
      </c>
      <c r="AQ72" s="72">
        <v>7</v>
      </c>
      <c r="AR72" s="274">
        <f t="shared" si="23"/>
        <v>0</v>
      </c>
      <c r="AS72" s="87">
        <f t="shared" si="24"/>
        <v>0</v>
      </c>
      <c r="AT72" s="115">
        <f t="shared" si="25"/>
        <v>0</v>
      </c>
      <c r="AU72" s="71">
        <f t="shared" si="26"/>
        <v>35</v>
      </c>
      <c r="AV72" s="87">
        <f t="shared" si="27"/>
        <v>0</v>
      </c>
      <c r="AW72" s="118">
        <f t="shared" si="28"/>
        <v>0</v>
      </c>
      <c r="AX72" s="72">
        <f t="shared" si="29"/>
        <v>40</v>
      </c>
      <c r="AY72" s="87">
        <f t="shared" si="30"/>
        <v>0</v>
      </c>
      <c r="AZ72" s="118">
        <f t="shared" si="31"/>
        <v>0</v>
      </c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</row>
    <row r="73" spans="1:129" s="39" customFormat="1" ht="36" customHeight="1" x14ac:dyDescent="0.2">
      <c r="A73" s="96" t="s">
        <v>76</v>
      </c>
      <c r="B73" s="47" t="s">
        <v>113</v>
      </c>
      <c r="C73" s="41" t="s">
        <v>10</v>
      </c>
      <c r="D73" s="76">
        <v>1</v>
      </c>
      <c r="E73" s="92"/>
      <c r="F73" s="98">
        <f t="shared" si="0"/>
        <v>0</v>
      </c>
      <c r="G73" s="99">
        <f t="shared" si="1"/>
        <v>0</v>
      </c>
      <c r="H73" s="61">
        <v>1</v>
      </c>
      <c r="I73" s="274">
        <f t="shared" si="34"/>
        <v>0</v>
      </c>
      <c r="J73" s="87">
        <f t="shared" si="2"/>
        <v>0</v>
      </c>
      <c r="K73" s="88">
        <f t="shared" si="3"/>
        <v>0</v>
      </c>
      <c r="L73" s="61">
        <v>1</v>
      </c>
      <c r="M73" s="274">
        <f t="shared" si="4"/>
        <v>0</v>
      </c>
      <c r="N73" s="87">
        <f t="shared" si="5"/>
        <v>0</v>
      </c>
      <c r="O73" s="88">
        <f t="shared" si="35"/>
        <v>0</v>
      </c>
      <c r="P73" s="61">
        <v>1</v>
      </c>
      <c r="Q73" s="274">
        <f t="shared" si="6"/>
        <v>0</v>
      </c>
      <c r="R73" s="87">
        <f t="shared" si="7"/>
        <v>0</v>
      </c>
      <c r="S73" s="88">
        <f t="shared" si="8"/>
        <v>0</v>
      </c>
      <c r="T73" s="61">
        <v>1</v>
      </c>
      <c r="U73" s="274">
        <f t="shared" si="9"/>
        <v>0</v>
      </c>
      <c r="V73" s="87">
        <f t="shared" si="10"/>
        <v>0</v>
      </c>
      <c r="W73" s="115">
        <f t="shared" si="11"/>
        <v>0</v>
      </c>
      <c r="X73" s="71">
        <f t="shared" si="36"/>
        <v>5</v>
      </c>
      <c r="Y73" s="87">
        <f t="shared" si="12"/>
        <v>0</v>
      </c>
      <c r="Z73" s="118">
        <f t="shared" si="13"/>
        <v>0</v>
      </c>
      <c r="AA73" s="72">
        <v>7</v>
      </c>
      <c r="AB73" s="94"/>
      <c r="AC73" s="87">
        <f t="shared" si="32"/>
        <v>0</v>
      </c>
      <c r="AD73" s="88">
        <f t="shared" si="33"/>
        <v>0</v>
      </c>
      <c r="AE73" s="72">
        <v>7</v>
      </c>
      <c r="AF73" s="274">
        <f t="shared" si="14"/>
        <v>0</v>
      </c>
      <c r="AG73" s="87">
        <f t="shared" si="15"/>
        <v>0</v>
      </c>
      <c r="AH73" s="88">
        <f t="shared" si="16"/>
        <v>0</v>
      </c>
      <c r="AI73" s="72">
        <v>7</v>
      </c>
      <c r="AJ73" s="274">
        <f t="shared" si="17"/>
        <v>0</v>
      </c>
      <c r="AK73" s="87">
        <f t="shared" si="18"/>
        <v>0</v>
      </c>
      <c r="AL73" s="88">
        <f t="shared" si="19"/>
        <v>0</v>
      </c>
      <c r="AM73" s="72">
        <v>7</v>
      </c>
      <c r="AN73" s="274">
        <f t="shared" si="20"/>
        <v>0</v>
      </c>
      <c r="AO73" s="87">
        <f t="shared" si="21"/>
        <v>0</v>
      </c>
      <c r="AP73" s="88">
        <f t="shared" si="22"/>
        <v>0</v>
      </c>
      <c r="AQ73" s="72">
        <v>7</v>
      </c>
      <c r="AR73" s="274">
        <f t="shared" si="23"/>
        <v>0</v>
      </c>
      <c r="AS73" s="87">
        <f t="shared" si="24"/>
        <v>0</v>
      </c>
      <c r="AT73" s="115">
        <f t="shared" si="25"/>
        <v>0</v>
      </c>
      <c r="AU73" s="71">
        <f t="shared" si="26"/>
        <v>35</v>
      </c>
      <c r="AV73" s="87">
        <f t="shared" si="27"/>
        <v>0</v>
      </c>
      <c r="AW73" s="118">
        <f t="shared" si="28"/>
        <v>0</v>
      </c>
      <c r="AX73" s="72">
        <f t="shared" si="29"/>
        <v>40</v>
      </c>
      <c r="AY73" s="87">
        <f t="shared" si="30"/>
        <v>0</v>
      </c>
      <c r="AZ73" s="118">
        <f t="shared" si="31"/>
        <v>0</v>
      </c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</row>
    <row r="74" spans="1:129" s="39" customFormat="1" ht="36" customHeight="1" x14ac:dyDescent="0.2">
      <c r="A74" s="96" t="s">
        <v>77</v>
      </c>
      <c r="B74" s="50" t="s">
        <v>115</v>
      </c>
      <c r="C74" s="41" t="s">
        <v>10</v>
      </c>
      <c r="D74" s="76">
        <v>1</v>
      </c>
      <c r="E74" s="92"/>
      <c r="F74" s="98">
        <f t="shared" si="0"/>
        <v>0</v>
      </c>
      <c r="G74" s="99">
        <f t="shared" si="1"/>
        <v>0</v>
      </c>
      <c r="H74" s="61">
        <v>1</v>
      </c>
      <c r="I74" s="274">
        <f t="shared" si="34"/>
        <v>0</v>
      </c>
      <c r="J74" s="87">
        <f t="shared" si="2"/>
        <v>0</v>
      </c>
      <c r="K74" s="88">
        <f t="shared" si="3"/>
        <v>0</v>
      </c>
      <c r="L74" s="61">
        <v>1</v>
      </c>
      <c r="M74" s="274">
        <f t="shared" si="4"/>
        <v>0</v>
      </c>
      <c r="N74" s="87">
        <f t="shared" si="5"/>
        <v>0</v>
      </c>
      <c r="O74" s="88">
        <f t="shared" si="35"/>
        <v>0</v>
      </c>
      <c r="P74" s="61">
        <v>1</v>
      </c>
      <c r="Q74" s="274">
        <f t="shared" si="6"/>
        <v>0</v>
      </c>
      <c r="R74" s="87">
        <f t="shared" si="7"/>
        <v>0</v>
      </c>
      <c r="S74" s="88">
        <f t="shared" si="8"/>
        <v>0</v>
      </c>
      <c r="T74" s="61">
        <v>1</v>
      </c>
      <c r="U74" s="274">
        <f t="shared" si="9"/>
        <v>0</v>
      </c>
      <c r="V74" s="87">
        <f t="shared" si="10"/>
        <v>0</v>
      </c>
      <c r="W74" s="115">
        <f t="shared" si="11"/>
        <v>0</v>
      </c>
      <c r="X74" s="71">
        <f t="shared" si="36"/>
        <v>5</v>
      </c>
      <c r="Y74" s="87">
        <f t="shared" si="12"/>
        <v>0</v>
      </c>
      <c r="Z74" s="118">
        <f t="shared" si="13"/>
        <v>0</v>
      </c>
      <c r="AA74" s="72">
        <v>7</v>
      </c>
      <c r="AB74" s="94"/>
      <c r="AC74" s="87">
        <f t="shared" si="32"/>
        <v>0</v>
      </c>
      <c r="AD74" s="88">
        <f t="shared" si="33"/>
        <v>0</v>
      </c>
      <c r="AE74" s="72">
        <v>7</v>
      </c>
      <c r="AF74" s="274">
        <f t="shared" si="14"/>
        <v>0</v>
      </c>
      <c r="AG74" s="87">
        <f t="shared" si="15"/>
        <v>0</v>
      </c>
      <c r="AH74" s="88">
        <f t="shared" si="16"/>
        <v>0</v>
      </c>
      <c r="AI74" s="72">
        <v>7</v>
      </c>
      <c r="AJ74" s="274">
        <f t="shared" si="17"/>
        <v>0</v>
      </c>
      <c r="AK74" s="87">
        <f t="shared" si="18"/>
        <v>0</v>
      </c>
      <c r="AL74" s="88">
        <f t="shared" si="19"/>
        <v>0</v>
      </c>
      <c r="AM74" s="72">
        <v>7</v>
      </c>
      <c r="AN74" s="274">
        <f t="shared" si="20"/>
        <v>0</v>
      </c>
      <c r="AO74" s="87">
        <f t="shared" si="21"/>
        <v>0</v>
      </c>
      <c r="AP74" s="88">
        <f t="shared" si="22"/>
        <v>0</v>
      </c>
      <c r="AQ74" s="72">
        <v>7</v>
      </c>
      <c r="AR74" s="274">
        <f t="shared" si="23"/>
        <v>0</v>
      </c>
      <c r="AS74" s="87">
        <f t="shared" si="24"/>
        <v>0</v>
      </c>
      <c r="AT74" s="115">
        <f t="shared" si="25"/>
        <v>0</v>
      </c>
      <c r="AU74" s="71">
        <f>SUM(AA74,AE74,AI74,AM74,AQ74)</f>
        <v>35</v>
      </c>
      <c r="AV74" s="87">
        <f t="shared" si="27"/>
        <v>0</v>
      </c>
      <c r="AW74" s="118">
        <f t="shared" si="28"/>
        <v>0</v>
      </c>
      <c r="AX74" s="72">
        <f t="shared" si="29"/>
        <v>40</v>
      </c>
      <c r="AY74" s="87">
        <f t="shared" si="30"/>
        <v>0</v>
      </c>
      <c r="AZ74" s="118">
        <f t="shared" si="31"/>
        <v>0</v>
      </c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</row>
    <row r="75" spans="1:129" s="39" customFormat="1" ht="36" customHeight="1" x14ac:dyDescent="0.2">
      <c r="A75" s="96" t="s">
        <v>78</v>
      </c>
      <c r="B75" s="47" t="s">
        <v>117</v>
      </c>
      <c r="C75" s="41" t="s">
        <v>10</v>
      </c>
      <c r="D75" s="76">
        <v>1</v>
      </c>
      <c r="E75" s="92"/>
      <c r="F75" s="98">
        <f t="shared" si="0"/>
        <v>0</v>
      </c>
      <c r="G75" s="99">
        <f t="shared" si="1"/>
        <v>0</v>
      </c>
      <c r="H75" s="61">
        <v>1</v>
      </c>
      <c r="I75" s="274">
        <f t="shared" si="34"/>
        <v>0</v>
      </c>
      <c r="J75" s="87">
        <f>H75*I75</f>
        <v>0</v>
      </c>
      <c r="K75" s="88">
        <f>J75*1.2</f>
        <v>0</v>
      </c>
      <c r="L75" s="61">
        <v>1</v>
      </c>
      <c r="M75" s="274">
        <f t="shared" si="4"/>
        <v>0</v>
      </c>
      <c r="N75" s="87">
        <f t="shared" si="5"/>
        <v>0</v>
      </c>
      <c r="O75" s="88">
        <f t="shared" si="35"/>
        <v>0</v>
      </c>
      <c r="P75" s="61">
        <v>1</v>
      </c>
      <c r="Q75" s="274">
        <f t="shared" si="6"/>
        <v>0</v>
      </c>
      <c r="R75" s="87">
        <f t="shared" si="7"/>
        <v>0</v>
      </c>
      <c r="S75" s="88">
        <f t="shared" si="8"/>
        <v>0</v>
      </c>
      <c r="T75" s="61">
        <v>1</v>
      </c>
      <c r="U75" s="274">
        <f t="shared" si="9"/>
        <v>0</v>
      </c>
      <c r="V75" s="87">
        <f t="shared" si="10"/>
        <v>0</v>
      </c>
      <c r="W75" s="115">
        <f t="shared" si="11"/>
        <v>0</v>
      </c>
      <c r="X75" s="71">
        <f t="shared" si="36"/>
        <v>5</v>
      </c>
      <c r="Y75" s="87">
        <f t="shared" si="12"/>
        <v>0</v>
      </c>
      <c r="Z75" s="118">
        <f t="shared" si="13"/>
        <v>0</v>
      </c>
      <c r="AA75" s="72">
        <v>7</v>
      </c>
      <c r="AB75" s="94"/>
      <c r="AC75" s="87">
        <f t="shared" si="32"/>
        <v>0</v>
      </c>
      <c r="AD75" s="88">
        <f t="shared" si="33"/>
        <v>0</v>
      </c>
      <c r="AE75" s="72">
        <v>7</v>
      </c>
      <c r="AF75" s="274">
        <f t="shared" si="14"/>
        <v>0</v>
      </c>
      <c r="AG75" s="87">
        <f t="shared" si="15"/>
        <v>0</v>
      </c>
      <c r="AH75" s="88">
        <f t="shared" si="16"/>
        <v>0</v>
      </c>
      <c r="AI75" s="72">
        <v>7</v>
      </c>
      <c r="AJ75" s="274">
        <f t="shared" si="17"/>
        <v>0</v>
      </c>
      <c r="AK75" s="87">
        <f t="shared" si="18"/>
        <v>0</v>
      </c>
      <c r="AL75" s="88">
        <f t="shared" si="19"/>
        <v>0</v>
      </c>
      <c r="AM75" s="72">
        <v>7</v>
      </c>
      <c r="AN75" s="274">
        <f t="shared" si="20"/>
        <v>0</v>
      </c>
      <c r="AO75" s="87">
        <f t="shared" si="21"/>
        <v>0</v>
      </c>
      <c r="AP75" s="88">
        <f t="shared" si="22"/>
        <v>0</v>
      </c>
      <c r="AQ75" s="72">
        <v>7</v>
      </c>
      <c r="AR75" s="274">
        <f t="shared" si="23"/>
        <v>0</v>
      </c>
      <c r="AS75" s="87">
        <f t="shared" si="24"/>
        <v>0</v>
      </c>
      <c r="AT75" s="115">
        <f t="shared" si="25"/>
        <v>0</v>
      </c>
      <c r="AU75" s="71">
        <f t="shared" si="26"/>
        <v>35</v>
      </c>
      <c r="AV75" s="87">
        <f t="shared" si="27"/>
        <v>0</v>
      </c>
      <c r="AW75" s="118">
        <f t="shared" si="28"/>
        <v>0</v>
      </c>
      <c r="AX75" s="72">
        <f t="shared" si="29"/>
        <v>40</v>
      </c>
      <c r="AY75" s="87">
        <f t="shared" si="30"/>
        <v>0</v>
      </c>
      <c r="AZ75" s="118">
        <f t="shared" si="31"/>
        <v>0</v>
      </c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</row>
    <row r="76" spans="1:129" s="39" customFormat="1" ht="36" customHeight="1" x14ac:dyDescent="0.2">
      <c r="A76" s="96" t="s">
        <v>79</v>
      </c>
      <c r="B76" s="50" t="s">
        <v>119</v>
      </c>
      <c r="C76" s="41" t="s">
        <v>10</v>
      </c>
      <c r="D76" s="76">
        <v>1</v>
      </c>
      <c r="E76" s="92"/>
      <c r="F76" s="98">
        <f t="shared" si="0"/>
        <v>0</v>
      </c>
      <c r="G76" s="99">
        <f t="shared" si="1"/>
        <v>0</v>
      </c>
      <c r="H76" s="61">
        <v>1</v>
      </c>
      <c r="I76" s="274">
        <f t="shared" si="34"/>
        <v>0</v>
      </c>
      <c r="J76" s="87">
        <f t="shared" si="2"/>
        <v>0</v>
      </c>
      <c r="K76" s="88">
        <f>J76*1.2</f>
        <v>0</v>
      </c>
      <c r="L76" s="61">
        <v>1</v>
      </c>
      <c r="M76" s="274">
        <f t="shared" si="4"/>
        <v>0</v>
      </c>
      <c r="N76" s="87">
        <f t="shared" si="5"/>
        <v>0</v>
      </c>
      <c r="O76" s="88">
        <f t="shared" si="35"/>
        <v>0</v>
      </c>
      <c r="P76" s="61">
        <v>1</v>
      </c>
      <c r="Q76" s="274">
        <f t="shared" si="6"/>
        <v>0</v>
      </c>
      <c r="R76" s="87">
        <f t="shared" si="7"/>
        <v>0</v>
      </c>
      <c r="S76" s="88">
        <f t="shared" si="8"/>
        <v>0</v>
      </c>
      <c r="T76" s="61">
        <v>1</v>
      </c>
      <c r="U76" s="274">
        <f t="shared" si="9"/>
        <v>0</v>
      </c>
      <c r="V76" s="87">
        <f t="shared" si="10"/>
        <v>0</v>
      </c>
      <c r="W76" s="115">
        <f t="shared" si="11"/>
        <v>0</v>
      </c>
      <c r="X76" s="71">
        <f t="shared" si="36"/>
        <v>5</v>
      </c>
      <c r="Y76" s="87">
        <f t="shared" si="12"/>
        <v>0</v>
      </c>
      <c r="Z76" s="118">
        <f t="shared" si="13"/>
        <v>0</v>
      </c>
      <c r="AA76" s="72">
        <v>10</v>
      </c>
      <c r="AB76" s="94"/>
      <c r="AC76" s="87">
        <f t="shared" si="32"/>
        <v>0</v>
      </c>
      <c r="AD76" s="88">
        <f t="shared" si="33"/>
        <v>0</v>
      </c>
      <c r="AE76" s="72">
        <v>10</v>
      </c>
      <c r="AF76" s="274">
        <f t="shared" si="14"/>
        <v>0</v>
      </c>
      <c r="AG76" s="87">
        <f t="shared" si="15"/>
        <v>0</v>
      </c>
      <c r="AH76" s="88">
        <f t="shared" si="16"/>
        <v>0</v>
      </c>
      <c r="AI76" s="72">
        <v>10</v>
      </c>
      <c r="AJ76" s="274">
        <f t="shared" si="17"/>
        <v>0</v>
      </c>
      <c r="AK76" s="87">
        <f t="shared" si="18"/>
        <v>0</v>
      </c>
      <c r="AL76" s="88">
        <f t="shared" si="19"/>
        <v>0</v>
      </c>
      <c r="AM76" s="72">
        <v>10</v>
      </c>
      <c r="AN76" s="274">
        <f t="shared" si="20"/>
        <v>0</v>
      </c>
      <c r="AO76" s="87">
        <f t="shared" si="21"/>
        <v>0</v>
      </c>
      <c r="AP76" s="88">
        <f t="shared" si="22"/>
        <v>0</v>
      </c>
      <c r="AQ76" s="72">
        <v>10</v>
      </c>
      <c r="AR76" s="274">
        <f t="shared" si="23"/>
        <v>0</v>
      </c>
      <c r="AS76" s="87">
        <f t="shared" si="24"/>
        <v>0</v>
      </c>
      <c r="AT76" s="115">
        <f t="shared" si="25"/>
        <v>0</v>
      </c>
      <c r="AU76" s="71">
        <f t="shared" si="26"/>
        <v>50</v>
      </c>
      <c r="AV76" s="87">
        <f t="shared" si="27"/>
        <v>0</v>
      </c>
      <c r="AW76" s="118">
        <f t="shared" si="28"/>
        <v>0</v>
      </c>
      <c r="AX76" s="72">
        <f t="shared" si="29"/>
        <v>55</v>
      </c>
      <c r="AY76" s="87">
        <f t="shared" si="30"/>
        <v>0</v>
      </c>
      <c r="AZ76" s="118">
        <f t="shared" si="31"/>
        <v>0</v>
      </c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</row>
    <row r="77" spans="1:129" s="39" customFormat="1" ht="36" customHeight="1" x14ac:dyDescent="0.2">
      <c r="A77" s="96" t="s">
        <v>80</v>
      </c>
      <c r="B77" s="47" t="s">
        <v>121</v>
      </c>
      <c r="C77" s="41" t="s">
        <v>10</v>
      </c>
      <c r="D77" s="76">
        <v>1</v>
      </c>
      <c r="E77" s="92"/>
      <c r="F77" s="98">
        <f t="shared" si="0"/>
        <v>0</v>
      </c>
      <c r="G77" s="99">
        <f t="shared" si="1"/>
        <v>0</v>
      </c>
      <c r="H77" s="61">
        <v>1</v>
      </c>
      <c r="I77" s="274">
        <f t="shared" si="34"/>
        <v>0</v>
      </c>
      <c r="J77" s="87">
        <f t="shared" ref="J77:J140" si="37">H77*I77</f>
        <v>0</v>
      </c>
      <c r="K77" s="88">
        <f t="shared" ref="K77:K140" si="38">J77*1.2</f>
        <v>0</v>
      </c>
      <c r="L77" s="61">
        <v>1</v>
      </c>
      <c r="M77" s="274">
        <f t="shared" si="4"/>
        <v>0</v>
      </c>
      <c r="N77" s="87">
        <f t="shared" si="5"/>
        <v>0</v>
      </c>
      <c r="O77" s="88">
        <f t="shared" si="35"/>
        <v>0</v>
      </c>
      <c r="P77" s="61">
        <v>1</v>
      </c>
      <c r="Q77" s="274">
        <f t="shared" si="6"/>
        <v>0</v>
      </c>
      <c r="R77" s="87">
        <f t="shared" si="7"/>
        <v>0</v>
      </c>
      <c r="S77" s="88">
        <f t="shared" si="8"/>
        <v>0</v>
      </c>
      <c r="T77" s="61">
        <v>1</v>
      </c>
      <c r="U77" s="274">
        <f t="shared" si="9"/>
        <v>0</v>
      </c>
      <c r="V77" s="87">
        <f t="shared" si="10"/>
        <v>0</v>
      </c>
      <c r="W77" s="115">
        <f t="shared" si="11"/>
        <v>0</v>
      </c>
      <c r="X77" s="71">
        <f t="shared" si="36"/>
        <v>5</v>
      </c>
      <c r="Y77" s="87">
        <f t="shared" si="12"/>
        <v>0</v>
      </c>
      <c r="Z77" s="118">
        <f t="shared" si="13"/>
        <v>0</v>
      </c>
      <c r="AA77" s="72">
        <v>10</v>
      </c>
      <c r="AB77" s="94"/>
      <c r="AC77" s="87">
        <f t="shared" si="32"/>
        <v>0</v>
      </c>
      <c r="AD77" s="88">
        <f t="shared" si="33"/>
        <v>0</v>
      </c>
      <c r="AE77" s="72">
        <v>10</v>
      </c>
      <c r="AF77" s="274">
        <f t="shared" si="14"/>
        <v>0</v>
      </c>
      <c r="AG77" s="87">
        <f t="shared" si="15"/>
        <v>0</v>
      </c>
      <c r="AH77" s="88">
        <f t="shared" si="16"/>
        <v>0</v>
      </c>
      <c r="AI77" s="72">
        <v>10</v>
      </c>
      <c r="AJ77" s="274">
        <f t="shared" si="17"/>
        <v>0</v>
      </c>
      <c r="AK77" s="87">
        <f t="shared" si="18"/>
        <v>0</v>
      </c>
      <c r="AL77" s="88">
        <f t="shared" si="19"/>
        <v>0</v>
      </c>
      <c r="AM77" s="72">
        <v>10</v>
      </c>
      <c r="AN77" s="274">
        <f t="shared" si="20"/>
        <v>0</v>
      </c>
      <c r="AO77" s="87">
        <f t="shared" si="21"/>
        <v>0</v>
      </c>
      <c r="AP77" s="88">
        <f t="shared" si="22"/>
        <v>0</v>
      </c>
      <c r="AQ77" s="72">
        <v>10</v>
      </c>
      <c r="AR77" s="274">
        <f t="shared" si="23"/>
        <v>0</v>
      </c>
      <c r="AS77" s="87">
        <f t="shared" si="24"/>
        <v>0</v>
      </c>
      <c r="AT77" s="115">
        <f t="shared" si="25"/>
        <v>0</v>
      </c>
      <c r="AU77" s="71">
        <f t="shared" si="26"/>
        <v>50</v>
      </c>
      <c r="AV77" s="87">
        <f t="shared" si="27"/>
        <v>0</v>
      </c>
      <c r="AW77" s="118">
        <f t="shared" si="28"/>
        <v>0</v>
      </c>
      <c r="AX77" s="72">
        <f t="shared" si="29"/>
        <v>55</v>
      </c>
      <c r="AY77" s="87">
        <f t="shared" si="30"/>
        <v>0</v>
      </c>
      <c r="AZ77" s="118">
        <f t="shared" si="31"/>
        <v>0</v>
      </c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</row>
    <row r="78" spans="1:129" s="39" customFormat="1" ht="36" customHeight="1" x14ac:dyDescent="0.2">
      <c r="A78" s="96" t="s">
        <v>81</v>
      </c>
      <c r="B78" s="47" t="s">
        <v>124</v>
      </c>
      <c r="C78" s="41" t="s">
        <v>10</v>
      </c>
      <c r="D78" s="76">
        <v>1</v>
      </c>
      <c r="E78" s="92"/>
      <c r="F78" s="98">
        <f t="shared" si="0"/>
        <v>0</v>
      </c>
      <c r="G78" s="99">
        <f t="shared" si="1"/>
        <v>0</v>
      </c>
      <c r="H78" s="61">
        <v>1</v>
      </c>
      <c r="I78" s="274">
        <f t="shared" si="34"/>
        <v>0</v>
      </c>
      <c r="J78" s="87">
        <f t="shared" si="37"/>
        <v>0</v>
      </c>
      <c r="K78" s="88">
        <f t="shared" si="38"/>
        <v>0</v>
      </c>
      <c r="L78" s="61">
        <v>1</v>
      </c>
      <c r="M78" s="274">
        <f t="shared" si="4"/>
        <v>0</v>
      </c>
      <c r="N78" s="87">
        <f t="shared" si="5"/>
        <v>0</v>
      </c>
      <c r="O78" s="88">
        <f t="shared" si="35"/>
        <v>0</v>
      </c>
      <c r="P78" s="61">
        <v>1</v>
      </c>
      <c r="Q78" s="274">
        <f t="shared" si="6"/>
        <v>0</v>
      </c>
      <c r="R78" s="87">
        <f t="shared" si="7"/>
        <v>0</v>
      </c>
      <c r="S78" s="88">
        <f t="shared" si="8"/>
        <v>0</v>
      </c>
      <c r="T78" s="61">
        <v>1</v>
      </c>
      <c r="U78" s="274">
        <f t="shared" si="9"/>
        <v>0</v>
      </c>
      <c r="V78" s="87">
        <f t="shared" si="10"/>
        <v>0</v>
      </c>
      <c r="W78" s="115">
        <f t="shared" si="11"/>
        <v>0</v>
      </c>
      <c r="X78" s="71">
        <f t="shared" si="36"/>
        <v>5</v>
      </c>
      <c r="Y78" s="87">
        <f t="shared" si="12"/>
        <v>0</v>
      </c>
      <c r="Z78" s="118">
        <f t="shared" si="13"/>
        <v>0</v>
      </c>
      <c r="AA78" s="72">
        <v>10</v>
      </c>
      <c r="AB78" s="94"/>
      <c r="AC78" s="87">
        <f t="shared" si="32"/>
        <v>0</v>
      </c>
      <c r="AD78" s="88">
        <f t="shared" si="33"/>
        <v>0</v>
      </c>
      <c r="AE78" s="72">
        <v>10</v>
      </c>
      <c r="AF78" s="274">
        <f t="shared" si="14"/>
        <v>0</v>
      </c>
      <c r="AG78" s="87">
        <f t="shared" si="15"/>
        <v>0</v>
      </c>
      <c r="AH78" s="88">
        <f t="shared" si="16"/>
        <v>0</v>
      </c>
      <c r="AI78" s="72">
        <v>10</v>
      </c>
      <c r="AJ78" s="274">
        <f t="shared" si="17"/>
        <v>0</v>
      </c>
      <c r="AK78" s="87">
        <f t="shared" si="18"/>
        <v>0</v>
      </c>
      <c r="AL78" s="88">
        <f t="shared" si="19"/>
        <v>0</v>
      </c>
      <c r="AM78" s="72">
        <v>10</v>
      </c>
      <c r="AN78" s="274">
        <f t="shared" si="20"/>
        <v>0</v>
      </c>
      <c r="AO78" s="87">
        <f t="shared" si="21"/>
        <v>0</v>
      </c>
      <c r="AP78" s="88">
        <f t="shared" si="22"/>
        <v>0</v>
      </c>
      <c r="AQ78" s="72">
        <v>10</v>
      </c>
      <c r="AR78" s="274">
        <f t="shared" si="23"/>
        <v>0</v>
      </c>
      <c r="AS78" s="87">
        <f t="shared" si="24"/>
        <v>0</v>
      </c>
      <c r="AT78" s="115">
        <f t="shared" si="25"/>
        <v>0</v>
      </c>
      <c r="AU78" s="71">
        <f t="shared" si="26"/>
        <v>50</v>
      </c>
      <c r="AV78" s="87">
        <f t="shared" si="27"/>
        <v>0</v>
      </c>
      <c r="AW78" s="118">
        <f t="shared" si="28"/>
        <v>0</v>
      </c>
      <c r="AX78" s="72">
        <f t="shared" si="29"/>
        <v>55</v>
      </c>
      <c r="AY78" s="87">
        <f t="shared" si="30"/>
        <v>0</v>
      </c>
      <c r="AZ78" s="118">
        <f t="shared" si="31"/>
        <v>0</v>
      </c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</row>
    <row r="79" spans="1:129" s="39" customFormat="1" ht="36" customHeight="1" x14ac:dyDescent="0.2">
      <c r="A79" s="96" t="s">
        <v>82</v>
      </c>
      <c r="B79" s="47" t="s">
        <v>126</v>
      </c>
      <c r="C79" s="41" t="s">
        <v>10</v>
      </c>
      <c r="D79" s="76">
        <v>1</v>
      </c>
      <c r="E79" s="92"/>
      <c r="F79" s="98">
        <f t="shared" si="0"/>
        <v>0</v>
      </c>
      <c r="G79" s="99">
        <f t="shared" si="1"/>
        <v>0</v>
      </c>
      <c r="H79" s="61">
        <v>1</v>
      </c>
      <c r="I79" s="274">
        <f t="shared" si="34"/>
        <v>0</v>
      </c>
      <c r="J79" s="87">
        <f t="shared" si="37"/>
        <v>0</v>
      </c>
      <c r="K79" s="88">
        <f t="shared" si="38"/>
        <v>0</v>
      </c>
      <c r="L79" s="61">
        <v>1</v>
      </c>
      <c r="M79" s="274">
        <f t="shared" si="4"/>
        <v>0</v>
      </c>
      <c r="N79" s="87">
        <f t="shared" si="5"/>
        <v>0</v>
      </c>
      <c r="O79" s="88">
        <f t="shared" si="35"/>
        <v>0</v>
      </c>
      <c r="P79" s="61">
        <v>1</v>
      </c>
      <c r="Q79" s="274">
        <f t="shared" si="6"/>
        <v>0</v>
      </c>
      <c r="R79" s="87">
        <f t="shared" si="7"/>
        <v>0</v>
      </c>
      <c r="S79" s="88">
        <f t="shared" si="8"/>
        <v>0</v>
      </c>
      <c r="T79" s="61">
        <v>1</v>
      </c>
      <c r="U79" s="274">
        <f t="shared" si="9"/>
        <v>0</v>
      </c>
      <c r="V79" s="87">
        <f t="shared" si="10"/>
        <v>0</v>
      </c>
      <c r="W79" s="115">
        <f t="shared" si="11"/>
        <v>0</v>
      </c>
      <c r="X79" s="71">
        <f t="shared" si="36"/>
        <v>5</v>
      </c>
      <c r="Y79" s="87">
        <f t="shared" si="12"/>
        <v>0</v>
      </c>
      <c r="Z79" s="118">
        <f t="shared" si="13"/>
        <v>0</v>
      </c>
      <c r="AA79" s="72">
        <v>10</v>
      </c>
      <c r="AB79" s="94"/>
      <c r="AC79" s="87">
        <f t="shared" si="32"/>
        <v>0</v>
      </c>
      <c r="AD79" s="88">
        <f t="shared" si="33"/>
        <v>0</v>
      </c>
      <c r="AE79" s="72">
        <v>10</v>
      </c>
      <c r="AF79" s="274">
        <f t="shared" si="14"/>
        <v>0</v>
      </c>
      <c r="AG79" s="87">
        <f t="shared" si="15"/>
        <v>0</v>
      </c>
      <c r="AH79" s="88">
        <f t="shared" si="16"/>
        <v>0</v>
      </c>
      <c r="AI79" s="72">
        <v>10</v>
      </c>
      <c r="AJ79" s="274">
        <f t="shared" si="17"/>
        <v>0</v>
      </c>
      <c r="AK79" s="87">
        <f t="shared" si="18"/>
        <v>0</v>
      </c>
      <c r="AL79" s="88">
        <f t="shared" si="19"/>
        <v>0</v>
      </c>
      <c r="AM79" s="72">
        <v>10</v>
      </c>
      <c r="AN79" s="274">
        <f t="shared" si="20"/>
        <v>0</v>
      </c>
      <c r="AO79" s="87">
        <f t="shared" si="21"/>
        <v>0</v>
      </c>
      <c r="AP79" s="88">
        <f t="shared" si="22"/>
        <v>0</v>
      </c>
      <c r="AQ79" s="72">
        <v>10</v>
      </c>
      <c r="AR79" s="274">
        <f t="shared" si="23"/>
        <v>0</v>
      </c>
      <c r="AS79" s="87">
        <f t="shared" si="24"/>
        <v>0</v>
      </c>
      <c r="AT79" s="115">
        <f t="shared" si="25"/>
        <v>0</v>
      </c>
      <c r="AU79" s="71">
        <f t="shared" si="26"/>
        <v>50</v>
      </c>
      <c r="AV79" s="87">
        <f t="shared" si="27"/>
        <v>0</v>
      </c>
      <c r="AW79" s="118">
        <f t="shared" si="28"/>
        <v>0</v>
      </c>
      <c r="AX79" s="72">
        <f t="shared" si="29"/>
        <v>55</v>
      </c>
      <c r="AY79" s="87">
        <f t="shared" si="30"/>
        <v>0</v>
      </c>
      <c r="AZ79" s="118">
        <f t="shared" si="31"/>
        <v>0</v>
      </c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</row>
    <row r="80" spans="1:129" s="39" customFormat="1" ht="36" customHeight="1" x14ac:dyDescent="0.2">
      <c r="A80" s="96" t="s">
        <v>83</v>
      </c>
      <c r="B80" s="50" t="s">
        <v>128</v>
      </c>
      <c r="C80" s="41" t="s">
        <v>10</v>
      </c>
      <c r="D80" s="76">
        <v>1</v>
      </c>
      <c r="E80" s="92"/>
      <c r="F80" s="98">
        <f t="shared" si="0"/>
        <v>0</v>
      </c>
      <c r="G80" s="99">
        <f t="shared" si="1"/>
        <v>0</v>
      </c>
      <c r="H80" s="61">
        <v>1</v>
      </c>
      <c r="I80" s="274">
        <f t="shared" si="34"/>
        <v>0</v>
      </c>
      <c r="J80" s="87">
        <f t="shared" si="37"/>
        <v>0</v>
      </c>
      <c r="K80" s="88">
        <f t="shared" si="38"/>
        <v>0</v>
      </c>
      <c r="L80" s="61">
        <v>1</v>
      </c>
      <c r="M80" s="274">
        <f t="shared" si="4"/>
        <v>0</v>
      </c>
      <c r="N80" s="87">
        <f t="shared" si="5"/>
        <v>0</v>
      </c>
      <c r="O80" s="88">
        <f t="shared" si="35"/>
        <v>0</v>
      </c>
      <c r="P80" s="61">
        <v>1</v>
      </c>
      <c r="Q80" s="274">
        <f t="shared" si="6"/>
        <v>0</v>
      </c>
      <c r="R80" s="87">
        <f t="shared" si="7"/>
        <v>0</v>
      </c>
      <c r="S80" s="88">
        <f t="shared" si="8"/>
        <v>0</v>
      </c>
      <c r="T80" s="61">
        <v>1</v>
      </c>
      <c r="U80" s="274">
        <f t="shared" si="9"/>
        <v>0</v>
      </c>
      <c r="V80" s="87">
        <f t="shared" si="10"/>
        <v>0</v>
      </c>
      <c r="W80" s="115">
        <f t="shared" si="11"/>
        <v>0</v>
      </c>
      <c r="X80" s="71">
        <f t="shared" ref="X80:X134" si="39">SUM(D80,H80,L80,P80,T80)</f>
        <v>5</v>
      </c>
      <c r="Y80" s="87">
        <f t="shared" si="12"/>
        <v>0</v>
      </c>
      <c r="Z80" s="118">
        <f t="shared" si="13"/>
        <v>0</v>
      </c>
      <c r="AA80" s="72">
        <v>10</v>
      </c>
      <c r="AB80" s="94"/>
      <c r="AC80" s="87">
        <f t="shared" si="32"/>
        <v>0</v>
      </c>
      <c r="AD80" s="88">
        <f t="shared" si="33"/>
        <v>0</v>
      </c>
      <c r="AE80" s="72">
        <v>10</v>
      </c>
      <c r="AF80" s="274">
        <f t="shared" si="14"/>
        <v>0</v>
      </c>
      <c r="AG80" s="87">
        <f t="shared" si="15"/>
        <v>0</v>
      </c>
      <c r="AH80" s="88">
        <f t="shared" si="16"/>
        <v>0</v>
      </c>
      <c r="AI80" s="72">
        <v>10</v>
      </c>
      <c r="AJ80" s="274">
        <f t="shared" si="17"/>
        <v>0</v>
      </c>
      <c r="AK80" s="87">
        <f t="shared" si="18"/>
        <v>0</v>
      </c>
      <c r="AL80" s="88">
        <f t="shared" si="19"/>
        <v>0</v>
      </c>
      <c r="AM80" s="72">
        <v>10</v>
      </c>
      <c r="AN80" s="274">
        <f t="shared" si="20"/>
        <v>0</v>
      </c>
      <c r="AO80" s="87">
        <f t="shared" si="21"/>
        <v>0</v>
      </c>
      <c r="AP80" s="88">
        <f t="shared" si="22"/>
        <v>0</v>
      </c>
      <c r="AQ80" s="72">
        <v>10</v>
      </c>
      <c r="AR80" s="274">
        <f t="shared" si="23"/>
        <v>0</v>
      </c>
      <c r="AS80" s="87">
        <f t="shared" ref="AS80:AS143" si="40">AR80*AQ80</f>
        <v>0</v>
      </c>
      <c r="AT80" s="115">
        <f t="shared" ref="AT80:AT143" si="41">AS80*1.2</f>
        <v>0</v>
      </c>
      <c r="AU80" s="71">
        <f t="shared" ref="AU80:AU131" si="42">SUM(AA80,AE80,AI80,AM80,AQ80)</f>
        <v>50</v>
      </c>
      <c r="AV80" s="87">
        <f t="shared" si="27"/>
        <v>0</v>
      </c>
      <c r="AW80" s="118">
        <f t="shared" si="28"/>
        <v>0</v>
      </c>
      <c r="AX80" s="72">
        <f t="shared" si="29"/>
        <v>55</v>
      </c>
      <c r="AY80" s="87">
        <f t="shared" si="30"/>
        <v>0</v>
      </c>
      <c r="AZ80" s="118">
        <f t="shared" si="31"/>
        <v>0</v>
      </c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</row>
    <row r="81" spans="1:129" s="39" customFormat="1" ht="36" customHeight="1" x14ac:dyDescent="0.2">
      <c r="A81" s="96" t="s">
        <v>84</v>
      </c>
      <c r="B81" s="47" t="s">
        <v>130</v>
      </c>
      <c r="C81" s="41" t="s">
        <v>10</v>
      </c>
      <c r="D81" s="76">
        <v>1</v>
      </c>
      <c r="E81" s="92"/>
      <c r="F81" s="98">
        <f t="shared" ref="F81:F144" si="43">D81*E81</f>
        <v>0</v>
      </c>
      <c r="G81" s="99">
        <f t="shared" ref="G81:G144" si="44">F81*1.2</f>
        <v>0</v>
      </c>
      <c r="H81" s="61">
        <v>1</v>
      </c>
      <c r="I81" s="274">
        <f t="shared" ref="I81:I144" si="45">(E81*$I$8)</f>
        <v>0</v>
      </c>
      <c r="J81" s="87">
        <f t="shared" si="37"/>
        <v>0</v>
      </c>
      <c r="K81" s="88">
        <f t="shared" si="38"/>
        <v>0</v>
      </c>
      <c r="L81" s="61">
        <v>1</v>
      </c>
      <c r="M81" s="274">
        <f t="shared" ref="M81:M144" si="46">(I81*$M$8)</f>
        <v>0</v>
      </c>
      <c r="N81" s="87">
        <f t="shared" ref="N81:N144" si="47">L81*M81</f>
        <v>0</v>
      </c>
      <c r="O81" s="88">
        <f t="shared" ref="O81:O144" si="48">N81*1.2</f>
        <v>0</v>
      </c>
      <c r="P81" s="61">
        <v>1</v>
      </c>
      <c r="Q81" s="274">
        <f t="shared" ref="Q81:Q144" si="49">(M81*$Q$8)</f>
        <v>0</v>
      </c>
      <c r="R81" s="87">
        <f t="shared" ref="R81:R144" si="50">Q81*P81*Q81</f>
        <v>0</v>
      </c>
      <c r="S81" s="88">
        <f t="shared" ref="S81:S144" si="51">R81*1.2</f>
        <v>0</v>
      </c>
      <c r="T81" s="61">
        <v>1</v>
      </c>
      <c r="U81" s="274">
        <f t="shared" ref="U81:U144" si="52">(Q81*$U$8)</f>
        <v>0</v>
      </c>
      <c r="V81" s="87">
        <f t="shared" ref="V81:V144" si="53">U81*T81</f>
        <v>0</v>
      </c>
      <c r="W81" s="115">
        <f t="shared" ref="W81:W144" si="54">V81*1.2</f>
        <v>0</v>
      </c>
      <c r="X81" s="71">
        <f t="shared" si="39"/>
        <v>5</v>
      </c>
      <c r="Y81" s="87">
        <f t="shared" ref="Y81:Y144" si="55">SUM(F81,J81,N81,R81,V81)</f>
        <v>0</v>
      </c>
      <c r="Z81" s="118">
        <f t="shared" ref="Z81:Z144" si="56">SUM(G81,K81,O81,S81,W81)</f>
        <v>0</v>
      </c>
      <c r="AA81" s="72">
        <v>10</v>
      </c>
      <c r="AB81" s="94"/>
      <c r="AC81" s="87">
        <f t="shared" ref="AC81:AC144" si="57">AB81*AA81</f>
        <v>0</v>
      </c>
      <c r="AD81" s="88">
        <f t="shared" ref="AD81:AD144" si="58">AC81*1.2</f>
        <v>0</v>
      </c>
      <c r="AE81" s="72">
        <v>10</v>
      </c>
      <c r="AF81" s="274">
        <f t="shared" ref="AF81:AF144" si="59">(AB81*$AF$8)</f>
        <v>0</v>
      </c>
      <c r="AG81" s="87">
        <f t="shared" ref="AG81:AG144" si="60">AF81*AE81</f>
        <v>0</v>
      </c>
      <c r="AH81" s="88">
        <f t="shared" ref="AH81:AH144" si="61">AG81*1.2</f>
        <v>0</v>
      </c>
      <c r="AI81" s="72">
        <v>10</v>
      </c>
      <c r="AJ81" s="274">
        <f t="shared" ref="AJ81:AJ144" si="62">(AF81*$AJ$8)</f>
        <v>0</v>
      </c>
      <c r="AK81" s="87">
        <f t="shared" ref="AK81:AK144" si="63">AJ81*AI81</f>
        <v>0</v>
      </c>
      <c r="AL81" s="88">
        <f t="shared" ref="AL81:AL144" si="64">AK81*1.2</f>
        <v>0</v>
      </c>
      <c r="AM81" s="72">
        <v>10</v>
      </c>
      <c r="AN81" s="274">
        <f t="shared" ref="AN81:AN144" si="65">(AJ81*$AN$8)</f>
        <v>0</v>
      </c>
      <c r="AO81" s="87">
        <f t="shared" ref="AO81:AO144" si="66">AN81*AM81</f>
        <v>0</v>
      </c>
      <c r="AP81" s="88">
        <f t="shared" ref="AP81:AP144" si="67">AO81*1.2</f>
        <v>0</v>
      </c>
      <c r="AQ81" s="72">
        <v>10</v>
      </c>
      <c r="AR81" s="274">
        <f t="shared" ref="AR81:AR144" si="68">(AN81*$AR$8)</f>
        <v>0</v>
      </c>
      <c r="AS81" s="87">
        <f t="shared" si="40"/>
        <v>0</v>
      </c>
      <c r="AT81" s="115">
        <f t="shared" si="41"/>
        <v>0</v>
      </c>
      <c r="AU81" s="71">
        <f t="shared" si="42"/>
        <v>50</v>
      </c>
      <c r="AV81" s="87">
        <f t="shared" ref="AV81:AV144" si="69">SUM(AC81,AG81,AK81,AO81,AS81)</f>
        <v>0</v>
      </c>
      <c r="AW81" s="118">
        <f t="shared" ref="AW81:AW144" si="70">SUM(AD81,AH81,AL81,AP81,AT81)</f>
        <v>0</v>
      </c>
      <c r="AX81" s="72">
        <f t="shared" ref="AX81:AX144" si="71">SUM(X81,AU81)</f>
        <v>55</v>
      </c>
      <c r="AY81" s="87">
        <f t="shared" ref="AY81:AY144" si="72">SUM(Y81,AV81)</f>
        <v>0</v>
      </c>
      <c r="AZ81" s="118">
        <f t="shared" ref="AZ81:AZ144" si="73">SUM(Z81,AW81)</f>
        <v>0</v>
      </c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</row>
    <row r="82" spans="1:129" s="39" customFormat="1" ht="36" customHeight="1" x14ac:dyDescent="0.2">
      <c r="A82" s="96" t="s">
        <v>85</v>
      </c>
      <c r="B82" s="47" t="s">
        <v>133</v>
      </c>
      <c r="C82" s="41" t="s">
        <v>10</v>
      </c>
      <c r="D82" s="76">
        <v>1</v>
      </c>
      <c r="E82" s="92"/>
      <c r="F82" s="98">
        <f t="shared" si="43"/>
        <v>0</v>
      </c>
      <c r="G82" s="99">
        <f t="shared" si="44"/>
        <v>0</v>
      </c>
      <c r="H82" s="61">
        <v>1</v>
      </c>
      <c r="I82" s="274">
        <f t="shared" si="45"/>
        <v>0</v>
      </c>
      <c r="J82" s="87">
        <f t="shared" si="37"/>
        <v>0</v>
      </c>
      <c r="K82" s="88">
        <f t="shared" si="38"/>
        <v>0</v>
      </c>
      <c r="L82" s="61">
        <v>1</v>
      </c>
      <c r="M82" s="274">
        <f t="shared" si="46"/>
        <v>0</v>
      </c>
      <c r="N82" s="87">
        <f t="shared" si="47"/>
        <v>0</v>
      </c>
      <c r="O82" s="88">
        <f t="shared" si="48"/>
        <v>0</v>
      </c>
      <c r="P82" s="61">
        <v>1</v>
      </c>
      <c r="Q82" s="274">
        <f t="shared" si="49"/>
        <v>0</v>
      </c>
      <c r="R82" s="87">
        <f t="shared" si="50"/>
        <v>0</v>
      </c>
      <c r="S82" s="88">
        <f t="shared" si="51"/>
        <v>0</v>
      </c>
      <c r="T82" s="61">
        <v>1</v>
      </c>
      <c r="U82" s="274">
        <f t="shared" si="52"/>
        <v>0</v>
      </c>
      <c r="V82" s="87">
        <f t="shared" si="53"/>
        <v>0</v>
      </c>
      <c r="W82" s="115">
        <f t="shared" si="54"/>
        <v>0</v>
      </c>
      <c r="X82" s="71">
        <f t="shared" si="39"/>
        <v>5</v>
      </c>
      <c r="Y82" s="87">
        <f t="shared" si="55"/>
        <v>0</v>
      </c>
      <c r="Z82" s="118">
        <f t="shared" si="56"/>
        <v>0</v>
      </c>
      <c r="AA82" s="72">
        <v>10</v>
      </c>
      <c r="AB82" s="94"/>
      <c r="AC82" s="87">
        <f t="shared" si="57"/>
        <v>0</v>
      </c>
      <c r="AD82" s="88">
        <f t="shared" si="58"/>
        <v>0</v>
      </c>
      <c r="AE82" s="72">
        <v>10</v>
      </c>
      <c r="AF82" s="274">
        <f t="shared" si="59"/>
        <v>0</v>
      </c>
      <c r="AG82" s="87">
        <f t="shared" si="60"/>
        <v>0</v>
      </c>
      <c r="AH82" s="88">
        <f t="shared" si="61"/>
        <v>0</v>
      </c>
      <c r="AI82" s="72">
        <v>10</v>
      </c>
      <c r="AJ82" s="274">
        <f t="shared" si="62"/>
        <v>0</v>
      </c>
      <c r="AK82" s="87">
        <f t="shared" si="63"/>
        <v>0</v>
      </c>
      <c r="AL82" s="88">
        <f t="shared" si="64"/>
        <v>0</v>
      </c>
      <c r="AM82" s="72">
        <v>10</v>
      </c>
      <c r="AN82" s="274">
        <f t="shared" si="65"/>
        <v>0</v>
      </c>
      <c r="AO82" s="87">
        <f t="shared" si="66"/>
        <v>0</v>
      </c>
      <c r="AP82" s="88">
        <f t="shared" si="67"/>
        <v>0</v>
      </c>
      <c r="AQ82" s="72">
        <v>10</v>
      </c>
      <c r="AR82" s="274">
        <f t="shared" si="68"/>
        <v>0</v>
      </c>
      <c r="AS82" s="87">
        <f t="shared" si="40"/>
        <v>0</v>
      </c>
      <c r="AT82" s="115">
        <f t="shared" si="41"/>
        <v>0</v>
      </c>
      <c r="AU82" s="71">
        <f t="shared" si="42"/>
        <v>50</v>
      </c>
      <c r="AV82" s="87">
        <f t="shared" si="69"/>
        <v>0</v>
      </c>
      <c r="AW82" s="118">
        <f t="shared" si="70"/>
        <v>0</v>
      </c>
      <c r="AX82" s="72">
        <f t="shared" si="71"/>
        <v>55</v>
      </c>
      <c r="AY82" s="87">
        <f t="shared" si="72"/>
        <v>0</v>
      </c>
      <c r="AZ82" s="118">
        <f t="shared" si="73"/>
        <v>0</v>
      </c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</row>
    <row r="83" spans="1:129" s="39" customFormat="1" ht="36" customHeight="1" x14ac:dyDescent="0.2">
      <c r="A83" s="96" t="s">
        <v>86</v>
      </c>
      <c r="B83" s="47" t="s">
        <v>135</v>
      </c>
      <c r="C83" s="41" t="s">
        <v>10</v>
      </c>
      <c r="D83" s="76">
        <v>1</v>
      </c>
      <c r="E83" s="92"/>
      <c r="F83" s="98">
        <f t="shared" si="43"/>
        <v>0</v>
      </c>
      <c r="G83" s="99">
        <f t="shared" si="44"/>
        <v>0</v>
      </c>
      <c r="H83" s="61">
        <v>1</v>
      </c>
      <c r="I83" s="274">
        <f t="shared" si="45"/>
        <v>0</v>
      </c>
      <c r="J83" s="87">
        <f t="shared" si="37"/>
        <v>0</v>
      </c>
      <c r="K83" s="88">
        <f t="shared" si="38"/>
        <v>0</v>
      </c>
      <c r="L83" s="61">
        <v>1</v>
      </c>
      <c r="M83" s="274">
        <f t="shared" si="46"/>
        <v>0</v>
      </c>
      <c r="N83" s="87">
        <f t="shared" si="47"/>
        <v>0</v>
      </c>
      <c r="O83" s="88">
        <f t="shared" si="48"/>
        <v>0</v>
      </c>
      <c r="P83" s="61">
        <v>1</v>
      </c>
      <c r="Q83" s="274">
        <f t="shared" si="49"/>
        <v>0</v>
      </c>
      <c r="R83" s="87">
        <f t="shared" si="50"/>
        <v>0</v>
      </c>
      <c r="S83" s="88">
        <f t="shared" si="51"/>
        <v>0</v>
      </c>
      <c r="T83" s="61">
        <v>1</v>
      </c>
      <c r="U83" s="274">
        <f t="shared" si="52"/>
        <v>0</v>
      </c>
      <c r="V83" s="87">
        <f t="shared" si="53"/>
        <v>0</v>
      </c>
      <c r="W83" s="115">
        <f t="shared" si="54"/>
        <v>0</v>
      </c>
      <c r="X83" s="71">
        <f t="shared" si="39"/>
        <v>5</v>
      </c>
      <c r="Y83" s="87">
        <f t="shared" si="55"/>
        <v>0</v>
      </c>
      <c r="Z83" s="118">
        <f t="shared" si="56"/>
        <v>0</v>
      </c>
      <c r="AA83" s="72">
        <v>10</v>
      </c>
      <c r="AB83" s="94"/>
      <c r="AC83" s="87">
        <f t="shared" si="57"/>
        <v>0</v>
      </c>
      <c r="AD83" s="88">
        <f t="shared" si="58"/>
        <v>0</v>
      </c>
      <c r="AE83" s="72">
        <v>10</v>
      </c>
      <c r="AF83" s="274">
        <f t="shared" si="59"/>
        <v>0</v>
      </c>
      <c r="AG83" s="87">
        <f t="shared" si="60"/>
        <v>0</v>
      </c>
      <c r="AH83" s="88">
        <f t="shared" si="61"/>
        <v>0</v>
      </c>
      <c r="AI83" s="72">
        <v>10</v>
      </c>
      <c r="AJ83" s="274">
        <f t="shared" si="62"/>
        <v>0</v>
      </c>
      <c r="AK83" s="87">
        <f t="shared" si="63"/>
        <v>0</v>
      </c>
      <c r="AL83" s="88">
        <f t="shared" si="64"/>
        <v>0</v>
      </c>
      <c r="AM83" s="72">
        <v>10</v>
      </c>
      <c r="AN83" s="274">
        <f t="shared" si="65"/>
        <v>0</v>
      </c>
      <c r="AO83" s="87">
        <f t="shared" si="66"/>
        <v>0</v>
      </c>
      <c r="AP83" s="88">
        <f t="shared" si="67"/>
        <v>0</v>
      </c>
      <c r="AQ83" s="72">
        <v>10</v>
      </c>
      <c r="AR83" s="274">
        <f t="shared" si="68"/>
        <v>0</v>
      </c>
      <c r="AS83" s="87">
        <f t="shared" si="40"/>
        <v>0</v>
      </c>
      <c r="AT83" s="115">
        <f t="shared" si="41"/>
        <v>0</v>
      </c>
      <c r="AU83" s="71">
        <f t="shared" si="42"/>
        <v>50</v>
      </c>
      <c r="AV83" s="87">
        <f t="shared" si="69"/>
        <v>0</v>
      </c>
      <c r="AW83" s="118">
        <f t="shared" si="70"/>
        <v>0</v>
      </c>
      <c r="AX83" s="72">
        <f t="shared" si="71"/>
        <v>55</v>
      </c>
      <c r="AY83" s="87">
        <f t="shared" si="72"/>
        <v>0</v>
      </c>
      <c r="AZ83" s="118">
        <f t="shared" si="73"/>
        <v>0</v>
      </c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</row>
    <row r="84" spans="1:129" s="39" customFormat="1" ht="36" customHeight="1" x14ac:dyDescent="0.2">
      <c r="A84" s="96" t="s">
        <v>87</v>
      </c>
      <c r="B84" s="50" t="s">
        <v>137</v>
      </c>
      <c r="C84" s="41" t="s">
        <v>10</v>
      </c>
      <c r="D84" s="76">
        <v>1</v>
      </c>
      <c r="E84" s="92"/>
      <c r="F84" s="98">
        <f t="shared" si="43"/>
        <v>0</v>
      </c>
      <c r="G84" s="99">
        <f t="shared" si="44"/>
        <v>0</v>
      </c>
      <c r="H84" s="61">
        <v>1</v>
      </c>
      <c r="I84" s="274">
        <f t="shared" si="45"/>
        <v>0</v>
      </c>
      <c r="J84" s="87">
        <f t="shared" si="37"/>
        <v>0</v>
      </c>
      <c r="K84" s="88">
        <f t="shared" si="38"/>
        <v>0</v>
      </c>
      <c r="L84" s="61">
        <v>1</v>
      </c>
      <c r="M84" s="274">
        <f t="shared" si="46"/>
        <v>0</v>
      </c>
      <c r="N84" s="87">
        <f t="shared" si="47"/>
        <v>0</v>
      </c>
      <c r="O84" s="88">
        <f t="shared" si="48"/>
        <v>0</v>
      </c>
      <c r="P84" s="61">
        <v>1</v>
      </c>
      <c r="Q84" s="274">
        <f t="shared" si="49"/>
        <v>0</v>
      </c>
      <c r="R84" s="87">
        <f t="shared" si="50"/>
        <v>0</v>
      </c>
      <c r="S84" s="88">
        <f t="shared" si="51"/>
        <v>0</v>
      </c>
      <c r="T84" s="61">
        <v>1</v>
      </c>
      <c r="U84" s="274">
        <f t="shared" si="52"/>
        <v>0</v>
      </c>
      <c r="V84" s="87">
        <f t="shared" si="53"/>
        <v>0</v>
      </c>
      <c r="W84" s="115">
        <f t="shared" si="54"/>
        <v>0</v>
      </c>
      <c r="X84" s="71">
        <f t="shared" si="39"/>
        <v>5</v>
      </c>
      <c r="Y84" s="87">
        <f t="shared" si="55"/>
        <v>0</v>
      </c>
      <c r="Z84" s="118">
        <f t="shared" si="56"/>
        <v>0</v>
      </c>
      <c r="AA84" s="72">
        <v>10</v>
      </c>
      <c r="AB84" s="94"/>
      <c r="AC84" s="87">
        <f t="shared" si="57"/>
        <v>0</v>
      </c>
      <c r="AD84" s="88">
        <f t="shared" si="58"/>
        <v>0</v>
      </c>
      <c r="AE84" s="72">
        <v>10</v>
      </c>
      <c r="AF84" s="274">
        <f t="shared" si="59"/>
        <v>0</v>
      </c>
      <c r="AG84" s="87">
        <f t="shared" si="60"/>
        <v>0</v>
      </c>
      <c r="AH84" s="88">
        <f t="shared" si="61"/>
        <v>0</v>
      </c>
      <c r="AI84" s="72">
        <v>10</v>
      </c>
      <c r="AJ84" s="274">
        <f t="shared" si="62"/>
        <v>0</v>
      </c>
      <c r="AK84" s="87">
        <f t="shared" si="63"/>
        <v>0</v>
      </c>
      <c r="AL84" s="88">
        <f t="shared" si="64"/>
        <v>0</v>
      </c>
      <c r="AM84" s="72">
        <v>10</v>
      </c>
      <c r="AN84" s="274">
        <f t="shared" si="65"/>
        <v>0</v>
      </c>
      <c r="AO84" s="87">
        <f t="shared" si="66"/>
        <v>0</v>
      </c>
      <c r="AP84" s="88">
        <f t="shared" si="67"/>
        <v>0</v>
      </c>
      <c r="AQ84" s="72">
        <v>10</v>
      </c>
      <c r="AR84" s="274">
        <f t="shared" si="68"/>
        <v>0</v>
      </c>
      <c r="AS84" s="87">
        <f t="shared" si="40"/>
        <v>0</v>
      </c>
      <c r="AT84" s="115">
        <f t="shared" si="41"/>
        <v>0</v>
      </c>
      <c r="AU84" s="71">
        <f t="shared" si="42"/>
        <v>50</v>
      </c>
      <c r="AV84" s="87">
        <f t="shared" si="69"/>
        <v>0</v>
      </c>
      <c r="AW84" s="118">
        <f t="shared" si="70"/>
        <v>0</v>
      </c>
      <c r="AX84" s="72">
        <f t="shared" si="71"/>
        <v>55</v>
      </c>
      <c r="AY84" s="87">
        <f t="shared" si="72"/>
        <v>0</v>
      </c>
      <c r="AZ84" s="118">
        <f t="shared" si="73"/>
        <v>0</v>
      </c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</row>
    <row r="85" spans="1:129" s="39" customFormat="1" ht="36" customHeight="1" x14ac:dyDescent="0.2">
      <c r="A85" s="96" t="s">
        <v>89</v>
      </c>
      <c r="B85" s="47" t="s">
        <v>139</v>
      </c>
      <c r="C85" s="41" t="s">
        <v>10</v>
      </c>
      <c r="D85" s="76">
        <v>1</v>
      </c>
      <c r="E85" s="92"/>
      <c r="F85" s="98">
        <f t="shared" si="43"/>
        <v>0</v>
      </c>
      <c r="G85" s="99">
        <f t="shared" si="44"/>
        <v>0</v>
      </c>
      <c r="H85" s="61">
        <v>1</v>
      </c>
      <c r="I85" s="274">
        <f t="shared" si="45"/>
        <v>0</v>
      </c>
      <c r="J85" s="87">
        <f t="shared" si="37"/>
        <v>0</v>
      </c>
      <c r="K85" s="88">
        <f t="shared" si="38"/>
        <v>0</v>
      </c>
      <c r="L85" s="61">
        <v>1</v>
      </c>
      <c r="M85" s="274">
        <f t="shared" si="46"/>
        <v>0</v>
      </c>
      <c r="N85" s="87">
        <f t="shared" si="47"/>
        <v>0</v>
      </c>
      <c r="O85" s="88">
        <f t="shared" si="48"/>
        <v>0</v>
      </c>
      <c r="P85" s="61">
        <v>1</v>
      </c>
      <c r="Q85" s="274">
        <f t="shared" si="49"/>
        <v>0</v>
      </c>
      <c r="R85" s="87">
        <f t="shared" si="50"/>
        <v>0</v>
      </c>
      <c r="S85" s="88">
        <f t="shared" si="51"/>
        <v>0</v>
      </c>
      <c r="T85" s="61">
        <v>1</v>
      </c>
      <c r="U85" s="274">
        <f t="shared" si="52"/>
        <v>0</v>
      </c>
      <c r="V85" s="87">
        <f t="shared" si="53"/>
        <v>0</v>
      </c>
      <c r="W85" s="115">
        <f t="shared" si="54"/>
        <v>0</v>
      </c>
      <c r="X85" s="71">
        <f t="shared" si="39"/>
        <v>5</v>
      </c>
      <c r="Y85" s="87">
        <f t="shared" si="55"/>
        <v>0</v>
      </c>
      <c r="Z85" s="118">
        <f t="shared" si="56"/>
        <v>0</v>
      </c>
      <c r="AA85" s="72">
        <v>10</v>
      </c>
      <c r="AB85" s="94"/>
      <c r="AC85" s="87">
        <f t="shared" si="57"/>
        <v>0</v>
      </c>
      <c r="AD85" s="88">
        <f t="shared" si="58"/>
        <v>0</v>
      </c>
      <c r="AE85" s="72">
        <v>10</v>
      </c>
      <c r="AF85" s="274">
        <f t="shared" si="59"/>
        <v>0</v>
      </c>
      <c r="AG85" s="87">
        <f t="shared" si="60"/>
        <v>0</v>
      </c>
      <c r="AH85" s="88">
        <f t="shared" si="61"/>
        <v>0</v>
      </c>
      <c r="AI85" s="72">
        <v>10</v>
      </c>
      <c r="AJ85" s="274">
        <f t="shared" si="62"/>
        <v>0</v>
      </c>
      <c r="AK85" s="87">
        <f t="shared" si="63"/>
        <v>0</v>
      </c>
      <c r="AL85" s="88">
        <f t="shared" si="64"/>
        <v>0</v>
      </c>
      <c r="AM85" s="72">
        <v>10</v>
      </c>
      <c r="AN85" s="274">
        <f t="shared" si="65"/>
        <v>0</v>
      </c>
      <c r="AO85" s="87">
        <f t="shared" si="66"/>
        <v>0</v>
      </c>
      <c r="AP85" s="88">
        <f t="shared" si="67"/>
        <v>0</v>
      </c>
      <c r="AQ85" s="72">
        <v>10</v>
      </c>
      <c r="AR85" s="274">
        <f t="shared" si="68"/>
        <v>0</v>
      </c>
      <c r="AS85" s="87">
        <f t="shared" si="40"/>
        <v>0</v>
      </c>
      <c r="AT85" s="115">
        <f t="shared" si="41"/>
        <v>0</v>
      </c>
      <c r="AU85" s="71">
        <f t="shared" si="42"/>
        <v>50</v>
      </c>
      <c r="AV85" s="87">
        <f t="shared" si="69"/>
        <v>0</v>
      </c>
      <c r="AW85" s="118">
        <f t="shared" si="70"/>
        <v>0</v>
      </c>
      <c r="AX85" s="72">
        <f t="shared" si="71"/>
        <v>55</v>
      </c>
      <c r="AY85" s="87">
        <f t="shared" si="72"/>
        <v>0</v>
      </c>
      <c r="AZ85" s="118">
        <f t="shared" si="73"/>
        <v>0</v>
      </c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</row>
    <row r="86" spans="1:129" s="39" customFormat="1" ht="36" customHeight="1" x14ac:dyDescent="0.2">
      <c r="A86" s="96" t="s">
        <v>91</v>
      </c>
      <c r="B86" s="47" t="s">
        <v>142</v>
      </c>
      <c r="C86" s="41" t="s">
        <v>10</v>
      </c>
      <c r="D86" s="76">
        <v>1</v>
      </c>
      <c r="E86" s="92"/>
      <c r="F86" s="98">
        <f t="shared" si="43"/>
        <v>0</v>
      </c>
      <c r="G86" s="99">
        <f t="shared" si="44"/>
        <v>0</v>
      </c>
      <c r="H86" s="61">
        <v>1</v>
      </c>
      <c r="I86" s="274">
        <f t="shared" si="45"/>
        <v>0</v>
      </c>
      <c r="J86" s="87">
        <f t="shared" si="37"/>
        <v>0</v>
      </c>
      <c r="K86" s="88">
        <f t="shared" si="38"/>
        <v>0</v>
      </c>
      <c r="L86" s="61">
        <v>1</v>
      </c>
      <c r="M86" s="274">
        <f t="shared" si="46"/>
        <v>0</v>
      </c>
      <c r="N86" s="87">
        <f t="shared" si="47"/>
        <v>0</v>
      </c>
      <c r="O86" s="88">
        <f t="shared" si="48"/>
        <v>0</v>
      </c>
      <c r="P86" s="61">
        <v>1</v>
      </c>
      <c r="Q86" s="274">
        <f t="shared" si="49"/>
        <v>0</v>
      </c>
      <c r="R86" s="87">
        <f t="shared" si="50"/>
        <v>0</v>
      </c>
      <c r="S86" s="88">
        <f t="shared" si="51"/>
        <v>0</v>
      </c>
      <c r="T86" s="61">
        <v>1</v>
      </c>
      <c r="U86" s="274">
        <f t="shared" si="52"/>
        <v>0</v>
      </c>
      <c r="V86" s="87">
        <f t="shared" si="53"/>
        <v>0</v>
      </c>
      <c r="W86" s="115">
        <f t="shared" si="54"/>
        <v>0</v>
      </c>
      <c r="X86" s="71">
        <f t="shared" si="39"/>
        <v>5</v>
      </c>
      <c r="Y86" s="87">
        <f t="shared" si="55"/>
        <v>0</v>
      </c>
      <c r="Z86" s="118">
        <f t="shared" si="56"/>
        <v>0</v>
      </c>
      <c r="AA86" s="72">
        <v>10</v>
      </c>
      <c r="AB86" s="94"/>
      <c r="AC86" s="87">
        <f t="shared" si="57"/>
        <v>0</v>
      </c>
      <c r="AD86" s="88">
        <f t="shared" si="58"/>
        <v>0</v>
      </c>
      <c r="AE86" s="72">
        <v>10</v>
      </c>
      <c r="AF86" s="274">
        <f t="shared" si="59"/>
        <v>0</v>
      </c>
      <c r="AG86" s="87">
        <f t="shared" si="60"/>
        <v>0</v>
      </c>
      <c r="AH86" s="88">
        <f t="shared" si="61"/>
        <v>0</v>
      </c>
      <c r="AI86" s="72">
        <v>10</v>
      </c>
      <c r="AJ86" s="274">
        <f t="shared" si="62"/>
        <v>0</v>
      </c>
      <c r="AK86" s="87">
        <f t="shared" si="63"/>
        <v>0</v>
      </c>
      <c r="AL86" s="88">
        <f t="shared" si="64"/>
        <v>0</v>
      </c>
      <c r="AM86" s="72">
        <v>10</v>
      </c>
      <c r="AN86" s="274">
        <f t="shared" si="65"/>
        <v>0</v>
      </c>
      <c r="AO86" s="87">
        <f t="shared" si="66"/>
        <v>0</v>
      </c>
      <c r="AP86" s="88">
        <f t="shared" si="67"/>
        <v>0</v>
      </c>
      <c r="AQ86" s="72">
        <v>10</v>
      </c>
      <c r="AR86" s="274">
        <f t="shared" si="68"/>
        <v>0</v>
      </c>
      <c r="AS86" s="87">
        <f t="shared" si="40"/>
        <v>0</v>
      </c>
      <c r="AT86" s="115">
        <f t="shared" si="41"/>
        <v>0</v>
      </c>
      <c r="AU86" s="71">
        <f t="shared" si="42"/>
        <v>50</v>
      </c>
      <c r="AV86" s="87">
        <f t="shared" si="69"/>
        <v>0</v>
      </c>
      <c r="AW86" s="118">
        <f t="shared" si="70"/>
        <v>0</v>
      </c>
      <c r="AX86" s="72">
        <f t="shared" si="71"/>
        <v>55</v>
      </c>
      <c r="AY86" s="87">
        <f t="shared" si="72"/>
        <v>0</v>
      </c>
      <c r="AZ86" s="118">
        <f t="shared" si="73"/>
        <v>0</v>
      </c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</row>
    <row r="87" spans="1:129" s="39" customFormat="1" ht="36" customHeight="1" x14ac:dyDescent="0.2">
      <c r="A87" s="96" t="s">
        <v>92</v>
      </c>
      <c r="B87" s="51" t="s">
        <v>144</v>
      </c>
      <c r="C87" s="41" t="s">
        <v>10</v>
      </c>
      <c r="D87" s="76">
        <v>1</v>
      </c>
      <c r="E87" s="92"/>
      <c r="F87" s="98">
        <f t="shared" si="43"/>
        <v>0</v>
      </c>
      <c r="G87" s="99">
        <f t="shared" si="44"/>
        <v>0</v>
      </c>
      <c r="H87" s="61">
        <v>1</v>
      </c>
      <c r="I87" s="274">
        <f>(E87*$I$8)</f>
        <v>0</v>
      </c>
      <c r="J87" s="87">
        <f t="shared" si="37"/>
        <v>0</v>
      </c>
      <c r="K87" s="88">
        <f t="shared" si="38"/>
        <v>0</v>
      </c>
      <c r="L87" s="61">
        <v>1</v>
      </c>
      <c r="M87" s="274">
        <f t="shared" si="46"/>
        <v>0</v>
      </c>
      <c r="N87" s="87">
        <f t="shared" si="47"/>
        <v>0</v>
      </c>
      <c r="O87" s="88">
        <f t="shared" si="48"/>
        <v>0</v>
      </c>
      <c r="P87" s="61">
        <v>1</v>
      </c>
      <c r="Q87" s="274">
        <f t="shared" si="49"/>
        <v>0</v>
      </c>
      <c r="R87" s="87">
        <f t="shared" si="50"/>
        <v>0</v>
      </c>
      <c r="S87" s="88">
        <f t="shared" si="51"/>
        <v>0</v>
      </c>
      <c r="T87" s="61">
        <v>1</v>
      </c>
      <c r="U87" s="274">
        <f t="shared" si="52"/>
        <v>0</v>
      </c>
      <c r="V87" s="87">
        <f t="shared" si="53"/>
        <v>0</v>
      </c>
      <c r="W87" s="115">
        <f t="shared" si="54"/>
        <v>0</v>
      </c>
      <c r="X87" s="71">
        <f t="shared" si="39"/>
        <v>5</v>
      </c>
      <c r="Y87" s="87">
        <f t="shared" si="55"/>
        <v>0</v>
      </c>
      <c r="Z87" s="118">
        <f t="shared" si="56"/>
        <v>0</v>
      </c>
      <c r="AA87" s="72">
        <v>10</v>
      </c>
      <c r="AB87" s="94"/>
      <c r="AC87" s="87">
        <f t="shared" si="57"/>
        <v>0</v>
      </c>
      <c r="AD87" s="88">
        <f t="shared" si="58"/>
        <v>0</v>
      </c>
      <c r="AE87" s="72">
        <v>10</v>
      </c>
      <c r="AF87" s="274">
        <f t="shared" si="59"/>
        <v>0</v>
      </c>
      <c r="AG87" s="87">
        <f t="shared" si="60"/>
        <v>0</v>
      </c>
      <c r="AH87" s="88">
        <f t="shared" si="61"/>
        <v>0</v>
      </c>
      <c r="AI87" s="72">
        <v>10</v>
      </c>
      <c r="AJ87" s="274">
        <f t="shared" si="62"/>
        <v>0</v>
      </c>
      <c r="AK87" s="87">
        <f t="shared" si="63"/>
        <v>0</v>
      </c>
      <c r="AL87" s="88">
        <f t="shared" si="64"/>
        <v>0</v>
      </c>
      <c r="AM87" s="72">
        <v>10</v>
      </c>
      <c r="AN87" s="274">
        <f t="shared" si="65"/>
        <v>0</v>
      </c>
      <c r="AO87" s="87">
        <f t="shared" si="66"/>
        <v>0</v>
      </c>
      <c r="AP87" s="88">
        <f t="shared" si="67"/>
        <v>0</v>
      </c>
      <c r="AQ87" s="72">
        <v>10</v>
      </c>
      <c r="AR87" s="274">
        <f t="shared" si="68"/>
        <v>0</v>
      </c>
      <c r="AS87" s="87">
        <f t="shared" si="40"/>
        <v>0</v>
      </c>
      <c r="AT87" s="115">
        <f t="shared" si="41"/>
        <v>0</v>
      </c>
      <c r="AU87" s="71">
        <f t="shared" si="42"/>
        <v>50</v>
      </c>
      <c r="AV87" s="87">
        <f t="shared" si="69"/>
        <v>0</v>
      </c>
      <c r="AW87" s="118">
        <f t="shared" si="70"/>
        <v>0</v>
      </c>
      <c r="AX87" s="72">
        <f t="shared" si="71"/>
        <v>55</v>
      </c>
      <c r="AY87" s="87">
        <f t="shared" si="72"/>
        <v>0</v>
      </c>
      <c r="AZ87" s="118">
        <f t="shared" si="73"/>
        <v>0</v>
      </c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</row>
    <row r="88" spans="1:129" s="39" customFormat="1" ht="36" customHeight="1" x14ac:dyDescent="0.2">
      <c r="A88" s="96" t="s">
        <v>94</v>
      </c>
      <c r="B88" s="47" t="s">
        <v>146</v>
      </c>
      <c r="C88" s="41" t="s">
        <v>10</v>
      </c>
      <c r="D88" s="42">
        <v>3</v>
      </c>
      <c r="E88" s="92"/>
      <c r="F88" s="98">
        <f t="shared" si="43"/>
        <v>0</v>
      </c>
      <c r="G88" s="99">
        <f t="shared" si="44"/>
        <v>0</v>
      </c>
      <c r="H88" s="42">
        <v>3</v>
      </c>
      <c r="I88" s="272">
        <f t="shared" si="45"/>
        <v>0</v>
      </c>
      <c r="J88" s="87">
        <f t="shared" si="37"/>
        <v>0</v>
      </c>
      <c r="K88" s="88">
        <f t="shared" si="38"/>
        <v>0</v>
      </c>
      <c r="L88" s="42">
        <v>3</v>
      </c>
      <c r="M88" s="274">
        <f t="shared" si="46"/>
        <v>0</v>
      </c>
      <c r="N88" s="87">
        <f t="shared" si="47"/>
        <v>0</v>
      </c>
      <c r="O88" s="88">
        <f t="shared" si="48"/>
        <v>0</v>
      </c>
      <c r="P88" s="42">
        <v>3</v>
      </c>
      <c r="Q88" s="274">
        <f t="shared" si="49"/>
        <v>0</v>
      </c>
      <c r="R88" s="87">
        <f t="shared" si="50"/>
        <v>0</v>
      </c>
      <c r="S88" s="88">
        <f t="shared" si="51"/>
        <v>0</v>
      </c>
      <c r="T88" s="42">
        <v>3</v>
      </c>
      <c r="U88" s="274">
        <f t="shared" si="52"/>
        <v>0</v>
      </c>
      <c r="V88" s="87">
        <f t="shared" si="53"/>
        <v>0</v>
      </c>
      <c r="W88" s="115">
        <f t="shared" si="54"/>
        <v>0</v>
      </c>
      <c r="X88" s="71">
        <f t="shared" si="39"/>
        <v>15</v>
      </c>
      <c r="Y88" s="87">
        <f t="shared" si="55"/>
        <v>0</v>
      </c>
      <c r="Z88" s="118">
        <f t="shared" si="56"/>
        <v>0</v>
      </c>
      <c r="AA88" s="72">
        <v>7</v>
      </c>
      <c r="AB88" s="94"/>
      <c r="AC88" s="87">
        <f t="shared" si="57"/>
        <v>0</v>
      </c>
      <c r="AD88" s="88">
        <f t="shared" si="58"/>
        <v>0</v>
      </c>
      <c r="AE88" s="72">
        <v>7</v>
      </c>
      <c r="AF88" s="274">
        <f t="shared" si="59"/>
        <v>0</v>
      </c>
      <c r="AG88" s="87">
        <f t="shared" si="60"/>
        <v>0</v>
      </c>
      <c r="AH88" s="88">
        <f t="shared" si="61"/>
        <v>0</v>
      </c>
      <c r="AI88" s="72">
        <v>7</v>
      </c>
      <c r="AJ88" s="274">
        <f t="shared" si="62"/>
        <v>0</v>
      </c>
      <c r="AK88" s="87">
        <f t="shared" si="63"/>
        <v>0</v>
      </c>
      <c r="AL88" s="88">
        <f t="shared" si="64"/>
        <v>0</v>
      </c>
      <c r="AM88" s="72">
        <v>7</v>
      </c>
      <c r="AN88" s="274">
        <f t="shared" si="65"/>
        <v>0</v>
      </c>
      <c r="AO88" s="87">
        <f t="shared" si="66"/>
        <v>0</v>
      </c>
      <c r="AP88" s="88">
        <f t="shared" si="67"/>
        <v>0</v>
      </c>
      <c r="AQ88" s="72">
        <v>7</v>
      </c>
      <c r="AR88" s="274">
        <f t="shared" si="68"/>
        <v>0</v>
      </c>
      <c r="AS88" s="87">
        <f t="shared" si="40"/>
        <v>0</v>
      </c>
      <c r="AT88" s="115">
        <f t="shared" si="41"/>
        <v>0</v>
      </c>
      <c r="AU88" s="71">
        <f t="shared" si="42"/>
        <v>35</v>
      </c>
      <c r="AV88" s="87">
        <f t="shared" si="69"/>
        <v>0</v>
      </c>
      <c r="AW88" s="118">
        <f t="shared" si="70"/>
        <v>0</v>
      </c>
      <c r="AX88" s="72">
        <f t="shared" si="71"/>
        <v>50</v>
      </c>
      <c r="AY88" s="87">
        <f t="shared" si="72"/>
        <v>0</v>
      </c>
      <c r="AZ88" s="118">
        <f t="shared" si="73"/>
        <v>0</v>
      </c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</row>
    <row r="89" spans="1:129" s="39" customFormat="1" ht="36" customHeight="1" x14ac:dyDescent="0.2">
      <c r="A89" s="96" t="s">
        <v>96</v>
      </c>
      <c r="B89" s="47" t="s">
        <v>149</v>
      </c>
      <c r="C89" s="41" t="s">
        <v>10</v>
      </c>
      <c r="D89" s="76">
        <v>1</v>
      </c>
      <c r="E89" s="92"/>
      <c r="F89" s="98">
        <f t="shared" si="43"/>
        <v>0</v>
      </c>
      <c r="G89" s="99">
        <f t="shared" si="44"/>
        <v>0</v>
      </c>
      <c r="H89" s="61">
        <v>1</v>
      </c>
      <c r="I89" s="274">
        <f t="shared" si="45"/>
        <v>0</v>
      </c>
      <c r="J89" s="87">
        <f t="shared" si="37"/>
        <v>0</v>
      </c>
      <c r="K89" s="88">
        <f t="shared" si="38"/>
        <v>0</v>
      </c>
      <c r="L89" s="61">
        <v>1</v>
      </c>
      <c r="M89" s="274">
        <f t="shared" si="46"/>
        <v>0</v>
      </c>
      <c r="N89" s="87">
        <f t="shared" si="47"/>
        <v>0</v>
      </c>
      <c r="O89" s="88">
        <f t="shared" si="48"/>
        <v>0</v>
      </c>
      <c r="P89" s="61">
        <v>1</v>
      </c>
      <c r="Q89" s="274">
        <f t="shared" si="49"/>
        <v>0</v>
      </c>
      <c r="R89" s="87">
        <f t="shared" si="50"/>
        <v>0</v>
      </c>
      <c r="S89" s="88">
        <f t="shared" si="51"/>
        <v>0</v>
      </c>
      <c r="T89" s="61">
        <v>1</v>
      </c>
      <c r="U89" s="274">
        <f t="shared" si="52"/>
        <v>0</v>
      </c>
      <c r="V89" s="87">
        <f t="shared" si="53"/>
        <v>0</v>
      </c>
      <c r="W89" s="115">
        <f t="shared" si="54"/>
        <v>0</v>
      </c>
      <c r="X89" s="71">
        <f t="shared" si="39"/>
        <v>5</v>
      </c>
      <c r="Y89" s="87">
        <f t="shared" si="55"/>
        <v>0</v>
      </c>
      <c r="Z89" s="118">
        <f t="shared" si="56"/>
        <v>0</v>
      </c>
      <c r="AA89" s="72">
        <v>10</v>
      </c>
      <c r="AB89" s="94"/>
      <c r="AC89" s="87">
        <f t="shared" si="57"/>
        <v>0</v>
      </c>
      <c r="AD89" s="88">
        <f t="shared" si="58"/>
        <v>0</v>
      </c>
      <c r="AE89" s="72">
        <v>10</v>
      </c>
      <c r="AF89" s="274">
        <f t="shared" si="59"/>
        <v>0</v>
      </c>
      <c r="AG89" s="87">
        <f t="shared" si="60"/>
        <v>0</v>
      </c>
      <c r="AH89" s="88">
        <f t="shared" si="61"/>
        <v>0</v>
      </c>
      <c r="AI89" s="72">
        <v>10</v>
      </c>
      <c r="AJ89" s="274">
        <f t="shared" si="62"/>
        <v>0</v>
      </c>
      <c r="AK89" s="87">
        <f t="shared" si="63"/>
        <v>0</v>
      </c>
      <c r="AL89" s="88">
        <f t="shared" si="64"/>
        <v>0</v>
      </c>
      <c r="AM89" s="72">
        <v>10</v>
      </c>
      <c r="AN89" s="274">
        <f t="shared" si="65"/>
        <v>0</v>
      </c>
      <c r="AO89" s="87">
        <f t="shared" si="66"/>
        <v>0</v>
      </c>
      <c r="AP89" s="88">
        <f t="shared" si="67"/>
        <v>0</v>
      </c>
      <c r="AQ89" s="72">
        <v>10</v>
      </c>
      <c r="AR89" s="274">
        <f t="shared" si="68"/>
        <v>0</v>
      </c>
      <c r="AS89" s="87">
        <f t="shared" si="40"/>
        <v>0</v>
      </c>
      <c r="AT89" s="115">
        <f t="shared" si="41"/>
        <v>0</v>
      </c>
      <c r="AU89" s="71">
        <f t="shared" si="42"/>
        <v>50</v>
      </c>
      <c r="AV89" s="87">
        <f t="shared" si="69"/>
        <v>0</v>
      </c>
      <c r="AW89" s="118">
        <f t="shared" si="70"/>
        <v>0</v>
      </c>
      <c r="AX89" s="72">
        <f t="shared" si="71"/>
        <v>55</v>
      </c>
      <c r="AY89" s="87">
        <f t="shared" si="72"/>
        <v>0</v>
      </c>
      <c r="AZ89" s="118">
        <f t="shared" si="73"/>
        <v>0</v>
      </c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</row>
    <row r="90" spans="1:129" s="39" customFormat="1" ht="36" customHeight="1" x14ac:dyDescent="0.2">
      <c r="A90" s="96" t="s">
        <v>98</v>
      </c>
      <c r="B90" s="51" t="s">
        <v>152</v>
      </c>
      <c r="C90" s="41" t="s">
        <v>10</v>
      </c>
      <c r="D90" s="76">
        <v>1</v>
      </c>
      <c r="E90" s="92"/>
      <c r="F90" s="98">
        <f t="shared" si="43"/>
        <v>0</v>
      </c>
      <c r="G90" s="99">
        <f t="shared" si="44"/>
        <v>0</v>
      </c>
      <c r="H90" s="61">
        <v>1</v>
      </c>
      <c r="I90" s="274">
        <f t="shared" si="45"/>
        <v>0</v>
      </c>
      <c r="J90" s="87">
        <f t="shared" si="37"/>
        <v>0</v>
      </c>
      <c r="K90" s="88">
        <f t="shared" si="38"/>
        <v>0</v>
      </c>
      <c r="L90" s="61">
        <v>1</v>
      </c>
      <c r="M90" s="274">
        <f t="shared" si="46"/>
        <v>0</v>
      </c>
      <c r="N90" s="87">
        <f t="shared" si="47"/>
        <v>0</v>
      </c>
      <c r="O90" s="88">
        <f t="shared" si="48"/>
        <v>0</v>
      </c>
      <c r="P90" s="61">
        <v>1</v>
      </c>
      <c r="Q90" s="274">
        <f t="shared" si="49"/>
        <v>0</v>
      </c>
      <c r="R90" s="87">
        <f t="shared" si="50"/>
        <v>0</v>
      </c>
      <c r="S90" s="88">
        <f t="shared" si="51"/>
        <v>0</v>
      </c>
      <c r="T90" s="61">
        <v>1</v>
      </c>
      <c r="U90" s="274">
        <f t="shared" si="52"/>
        <v>0</v>
      </c>
      <c r="V90" s="87">
        <f t="shared" si="53"/>
        <v>0</v>
      </c>
      <c r="W90" s="115">
        <f t="shared" si="54"/>
        <v>0</v>
      </c>
      <c r="X90" s="71">
        <f t="shared" si="39"/>
        <v>5</v>
      </c>
      <c r="Y90" s="87">
        <f t="shared" si="55"/>
        <v>0</v>
      </c>
      <c r="Z90" s="118">
        <f t="shared" si="56"/>
        <v>0</v>
      </c>
      <c r="AA90" s="72">
        <v>10</v>
      </c>
      <c r="AB90" s="94"/>
      <c r="AC90" s="87">
        <f t="shared" si="57"/>
        <v>0</v>
      </c>
      <c r="AD90" s="88">
        <f t="shared" si="58"/>
        <v>0</v>
      </c>
      <c r="AE90" s="72">
        <v>10</v>
      </c>
      <c r="AF90" s="274">
        <f t="shared" si="59"/>
        <v>0</v>
      </c>
      <c r="AG90" s="87">
        <f t="shared" si="60"/>
        <v>0</v>
      </c>
      <c r="AH90" s="88">
        <f t="shared" si="61"/>
        <v>0</v>
      </c>
      <c r="AI90" s="72">
        <v>10</v>
      </c>
      <c r="AJ90" s="274">
        <f t="shared" si="62"/>
        <v>0</v>
      </c>
      <c r="AK90" s="87">
        <f t="shared" si="63"/>
        <v>0</v>
      </c>
      <c r="AL90" s="88">
        <f t="shared" si="64"/>
        <v>0</v>
      </c>
      <c r="AM90" s="72">
        <v>10</v>
      </c>
      <c r="AN90" s="274">
        <f t="shared" si="65"/>
        <v>0</v>
      </c>
      <c r="AO90" s="87">
        <f t="shared" si="66"/>
        <v>0</v>
      </c>
      <c r="AP90" s="88">
        <f t="shared" si="67"/>
        <v>0</v>
      </c>
      <c r="AQ90" s="72">
        <v>10</v>
      </c>
      <c r="AR90" s="274">
        <f t="shared" si="68"/>
        <v>0</v>
      </c>
      <c r="AS90" s="87">
        <f t="shared" si="40"/>
        <v>0</v>
      </c>
      <c r="AT90" s="115">
        <f t="shared" si="41"/>
        <v>0</v>
      </c>
      <c r="AU90" s="71">
        <f t="shared" si="42"/>
        <v>50</v>
      </c>
      <c r="AV90" s="87">
        <f t="shared" si="69"/>
        <v>0</v>
      </c>
      <c r="AW90" s="118">
        <f t="shared" si="70"/>
        <v>0</v>
      </c>
      <c r="AX90" s="72">
        <f t="shared" si="71"/>
        <v>55</v>
      </c>
      <c r="AY90" s="87">
        <f t="shared" si="72"/>
        <v>0</v>
      </c>
      <c r="AZ90" s="118">
        <f t="shared" si="73"/>
        <v>0</v>
      </c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</row>
    <row r="91" spans="1:129" s="39" customFormat="1" ht="36" customHeight="1" x14ac:dyDescent="0.2">
      <c r="A91" s="96" t="s">
        <v>100</v>
      </c>
      <c r="B91" s="50" t="s">
        <v>156</v>
      </c>
      <c r="C91" s="41" t="s">
        <v>10</v>
      </c>
      <c r="D91" s="76">
        <v>1</v>
      </c>
      <c r="E91" s="92"/>
      <c r="F91" s="98">
        <f t="shared" si="43"/>
        <v>0</v>
      </c>
      <c r="G91" s="99">
        <f t="shared" si="44"/>
        <v>0</v>
      </c>
      <c r="H91" s="61">
        <v>1</v>
      </c>
      <c r="I91" s="274">
        <f t="shared" si="45"/>
        <v>0</v>
      </c>
      <c r="J91" s="87">
        <f t="shared" si="37"/>
        <v>0</v>
      </c>
      <c r="K91" s="88">
        <f t="shared" si="38"/>
        <v>0</v>
      </c>
      <c r="L91" s="61">
        <v>1</v>
      </c>
      <c r="M91" s="274">
        <f t="shared" si="46"/>
        <v>0</v>
      </c>
      <c r="N91" s="87">
        <f t="shared" si="47"/>
        <v>0</v>
      </c>
      <c r="O91" s="88">
        <f t="shared" si="48"/>
        <v>0</v>
      </c>
      <c r="P91" s="61">
        <v>1</v>
      </c>
      <c r="Q91" s="274">
        <f t="shared" si="49"/>
        <v>0</v>
      </c>
      <c r="R91" s="87">
        <f t="shared" si="50"/>
        <v>0</v>
      </c>
      <c r="S91" s="88">
        <f t="shared" si="51"/>
        <v>0</v>
      </c>
      <c r="T91" s="61">
        <v>1</v>
      </c>
      <c r="U91" s="274">
        <f t="shared" si="52"/>
        <v>0</v>
      </c>
      <c r="V91" s="87">
        <f t="shared" si="53"/>
        <v>0</v>
      </c>
      <c r="W91" s="115">
        <f t="shared" si="54"/>
        <v>0</v>
      </c>
      <c r="X91" s="71">
        <f t="shared" si="39"/>
        <v>5</v>
      </c>
      <c r="Y91" s="87">
        <f t="shared" si="55"/>
        <v>0</v>
      </c>
      <c r="Z91" s="118">
        <f t="shared" si="56"/>
        <v>0</v>
      </c>
      <c r="AA91" s="72">
        <v>10</v>
      </c>
      <c r="AB91" s="94"/>
      <c r="AC91" s="87">
        <f t="shared" si="57"/>
        <v>0</v>
      </c>
      <c r="AD91" s="88">
        <f t="shared" si="58"/>
        <v>0</v>
      </c>
      <c r="AE91" s="72">
        <v>10</v>
      </c>
      <c r="AF91" s="274">
        <f t="shared" si="59"/>
        <v>0</v>
      </c>
      <c r="AG91" s="87">
        <f t="shared" si="60"/>
        <v>0</v>
      </c>
      <c r="AH91" s="88">
        <f t="shared" si="61"/>
        <v>0</v>
      </c>
      <c r="AI91" s="72">
        <v>10</v>
      </c>
      <c r="AJ91" s="274">
        <f t="shared" si="62"/>
        <v>0</v>
      </c>
      <c r="AK91" s="87">
        <f t="shared" si="63"/>
        <v>0</v>
      </c>
      <c r="AL91" s="88">
        <f t="shared" si="64"/>
        <v>0</v>
      </c>
      <c r="AM91" s="72">
        <v>10</v>
      </c>
      <c r="AN91" s="274">
        <f t="shared" si="65"/>
        <v>0</v>
      </c>
      <c r="AO91" s="87">
        <f t="shared" si="66"/>
        <v>0</v>
      </c>
      <c r="AP91" s="88">
        <f t="shared" si="67"/>
        <v>0</v>
      </c>
      <c r="AQ91" s="72">
        <v>10</v>
      </c>
      <c r="AR91" s="274">
        <f t="shared" si="68"/>
        <v>0</v>
      </c>
      <c r="AS91" s="87">
        <f t="shared" si="40"/>
        <v>0</v>
      </c>
      <c r="AT91" s="115">
        <f t="shared" si="41"/>
        <v>0</v>
      </c>
      <c r="AU91" s="71">
        <f t="shared" si="42"/>
        <v>50</v>
      </c>
      <c r="AV91" s="87">
        <f t="shared" si="69"/>
        <v>0</v>
      </c>
      <c r="AW91" s="118">
        <f t="shared" si="70"/>
        <v>0</v>
      </c>
      <c r="AX91" s="72">
        <f t="shared" si="71"/>
        <v>55</v>
      </c>
      <c r="AY91" s="87">
        <f t="shared" si="72"/>
        <v>0</v>
      </c>
      <c r="AZ91" s="118">
        <f t="shared" si="73"/>
        <v>0</v>
      </c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</row>
    <row r="92" spans="1:129" s="39" customFormat="1" ht="36" customHeight="1" x14ac:dyDescent="0.2">
      <c r="A92" s="96" t="s">
        <v>102</v>
      </c>
      <c r="B92" s="47" t="s">
        <v>159</v>
      </c>
      <c r="C92" s="41" t="s">
        <v>10</v>
      </c>
      <c r="D92" s="76">
        <v>1</v>
      </c>
      <c r="E92" s="92"/>
      <c r="F92" s="98">
        <f t="shared" si="43"/>
        <v>0</v>
      </c>
      <c r="G92" s="99">
        <f t="shared" si="44"/>
        <v>0</v>
      </c>
      <c r="H92" s="61">
        <v>1</v>
      </c>
      <c r="I92" s="274">
        <f t="shared" si="45"/>
        <v>0</v>
      </c>
      <c r="J92" s="87">
        <f t="shared" si="37"/>
        <v>0</v>
      </c>
      <c r="K92" s="88">
        <f t="shared" si="38"/>
        <v>0</v>
      </c>
      <c r="L92" s="61">
        <v>1</v>
      </c>
      <c r="M92" s="274">
        <f t="shared" si="46"/>
        <v>0</v>
      </c>
      <c r="N92" s="87">
        <f t="shared" si="47"/>
        <v>0</v>
      </c>
      <c r="O92" s="88">
        <f t="shared" si="48"/>
        <v>0</v>
      </c>
      <c r="P92" s="61">
        <v>1</v>
      </c>
      <c r="Q92" s="274">
        <f t="shared" si="49"/>
        <v>0</v>
      </c>
      <c r="R92" s="87">
        <f t="shared" si="50"/>
        <v>0</v>
      </c>
      <c r="S92" s="88">
        <f t="shared" si="51"/>
        <v>0</v>
      </c>
      <c r="T92" s="61">
        <v>1</v>
      </c>
      <c r="U92" s="274">
        <f t="shared" si="52"/>
        <v>0</v>
      </c>
      <c r="V92" s="87">
        <f t="shared" si="53"/>
        <v>0</v>
      </c>
      <c r="W92" s="115">
        <f t="shared" si="54"/>
        <v>0</v>
      </c>
      <c r="X92" s="71">
        <f t="shared" si="39"/>
        <v>5</v>
      </c>
      <c r="Y92" s="87">
        <f t="shared" si="55"/>
        <v>0</v>
      </c>
      <c r="Z92" s="118">
        <f t="shared" si="56"/>
        <v>0</v>
      </c>
      <c r="AA92" s="72">
        <v>10</v>
      </c>
      <c r="AB92" s="94"/>
      <c r="AC92" s="87">
        <f t="shared" si="57"/>
        <v>0</v>
      </c>
      <c r="AD92" s="88">
        <f t="shared" si="58"/>
        <v>0</v>
      </c>
      <c r="AE92" s="72">
        <v>10</v>
      </c>
      <c r="AF92" s="274">
        <f t="shared" si="59"/>
        <v>0</v>
      </c>
      <c r="AG92" s="87">
        <f t="shared" si="60"/>
        <v>0</v>
      </c>
      <c r="AH92" s="88">
        <f t="shared" si="61"/>
        <v>0</v>
      </c>
      <c r="AI92" s="72">
        <v>10</v>
      </c>
      <c r="AJ92" s="274">
        <f t="shared" si="62"/>
        <v>0</v>
      </c>
      <c r="AK92" s="87">
        <f t="shared" si="63"/>
        <v>0</v>
      </c>
      <c r="AL92" s="88">
        <f t="shared" si="64"/>
        <v>0</v>
      </c>
      <c r="AM92" s="72">
        <v>10</v>
      </c>
      <c r="AN92" s="274">
        <f t="shared" si="65"/>
        <v>0</v>
      </c>
      <c r="AO92" s="87">
        <f t="shared" si="66"/>
        <v>0</v>
      </c>
      <c r="AP92" s="88">
        <f t="shared" si="67"/>
        <v>0</v>
      </c>
      <c r="AQ92" s="72">
        <v>10</v>
      </c>
      <c r="AR92" s="274">
        <f t="shared" si="68"/>
        <v>0</v>
      </c>
      <c r="AS92" s="87">
        <f t="shared" si="40"/>
        <v>0</v>
      </c>
      <c r="AT92" s="115">
        <f t="shared" si="41"/>
        <v>0</v>
      </c>
      <c r="AU92" s="71">
        <f t="shared" si="42"/>
        <v>50</v>
      </c>
      <c r="AV92" s="87">
        <f t="shared" si="69"/>
        <v>0</v>
      </c>
      <c r="AW92" s="118">
        <f t="shared" si="70"/>
        <v>0</v>
      </c>
      <c r="AX92" s="72">
        <f t="shared" si="71"/>
        <v>55</v>
      </c>
      <c r="AY92" s="87">
        <f t="shared" si="72"/>
        <v>0</v>
      </c>
      <c r="AZ92" s="118">
        <f t="shared" si="73"/>
        <v>0</v>
      </c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</row>
    <row r="93" spans="1:129" s="39" customFormat="1" ht="36" customHeight="1" x14ac:dyDescent="0.2">
      <c r="A93" s="96" t="s">
        <v>104</v>
      </c>
      <c r="B93" s="47" t="s">
        <v>162</v>
      </c>
      <c r="C93" s="41" t="s">
        <v>10</v>
      </c>
      <c r="D93" s="76">
        <v>1</v>
      </c>
      <c r="E93" s="92"/>
      <c r="F93" s="98">
        <f t="shared" si="43"/>
        <v>0</v>
      </c>
      <c r="G93" s="99">
        <f t="shared" si="44"/>
        <v>0</v>
      </c>
      <c r="H93" s="61">
        <v>1</v>
      </c>
      <c r="I93" s="274">
        <f t="shared" si="45"/>
        <v>0</v>
      </c>
      <c r="J93" s="87">
        <f t="shared" si="37"/>
        <v>0</v>
      </c>
      <c r="K93" s="88">
        <f t="shared" si="38"/>
        <v>0</v>
      </c>
      <c r="L93" s="61">
        <v>1</v>
      </c>
      <c r="M93" s="274">
        <f t="shared" si="46"/>
        <v>0</v>
      </c>
      <c r="N93" s="87">
        <f t="shared" si="47"/>
        <v>0</v>
      </c>
      <c r="O93" s="88">
        <f t="shared" si="48"/>
        <v>0</v>
      </c>
      <c r="P93" s="61">
        <v>1</v>
      </c>
      <c r="Q93" s="274">
        <f t="shared" si="49"/>
        <v>0</v>
      </c>
      <c r="R93" s="87">
        <f t="shared" si="50"/>
        <v>0</v>
      </c>
      <c r="S93" s="88">
        <f t="shared" si="51"/>
        <v>0</v>
      </c>
      <c r="T93" s="61">
        <v>1</v>
      </c>
      <c r="U93" s="274">
        <f t="shared" si="52"/>
        <v>0</v>
      </c>
      <c r="V93" s="87">
        <f t="shared" si="53"/>
        <v>0</v>
      </c>
      <c r="W93" s="115">
        <f t="shared" si="54"/>
        <v>0</v>
      </c>
      <c r="X93" s="71">
        <f t="shared" si="39"/>
        <v>5</v>
      </c>
      <c r="Y93" s="87">
        <f t="shared" si="55"/>
        <v>0</v>
      </c>
      <c r="Z93" s="118">
        <f t="shared" si="56"/>
        <v>0</v>
      </c>
      <c r="AA93" s="72">
        <v>10</v>
      </c>
      <c r="AB93" s="94"/>
      <c r="AC93" s="87">
        <f t="shared" si="57"/>
        <v>0</v>
      </c>
      <c r="AD93" s="88">
        <f t="shared" si="58"/>
        <v>0</v>
      </c>
      <c r="AE93" s="72">
        <v>10</v>
      </c>
      <c r="AF93" s="274">
        <f t="shared" si="59"/>
        <v>0</v>
      </c>
      <c r="AG93" s="87">
        <f t="shared" si="60"/>
        <v>0</v>
      </c>
      <c r="AH93" s="88">
        <f t="shared" si="61"/>
        <v>0</v>
      </c>
      <c r="AI93" s="72">
        <v>10</v>
      </c>
      <c r="AJ93" s="274">
        <f t="shared" si="62"/>
        <v>0</v>
      </c>
      <c r="AK93" s="87">
        <f t="shared" si="63"/>
        <v>0</v>
      </c>
      <c r="AL93" s="88">
        <f t="shared" si="64"/>
        <v>0</v>
      </c>
      <c r="AM93" s="72">
        <v>10</v>
      </c>
      <c r="AN93" s="274">
        <f t="shared" si="65"/>
        <v>0</v>
      </c>
      <c r="AO93" s="87">
        <f t="shared" si="66"/>
        <v>0</v>
      </c>
      <c r="AP93" s="88">
        <f t="shared" si="67"/>
        <v>0</v>
      </c>
      <c r="AQ93" s="72">
        <v>10</v>
      </c>
      <c r="AR93" s="274">
        <f t="shared" si="68"/>
        <v>0</v>
      </c>
      <c r="AS93" s="87">
        <f t="shared" si="40"/>
        <v>0</v>
      </c>
      <c r="AT93" s="115">
        <f t="shared" si="41"/>
        <v>0</v>
      </c>
      <c r="AU93" s="71">
        <f t="shared" si="42"/>
        <v>50</v>
      </c>
      <c r="AV93" s="87">
        <f t="shared" si="69"/>
        <v>0</v>
      </c>
      <c r="AW93" s="118">
        <f t="shared" si="70"/>
        <v>0</v>
      </c>
      <c r="AX93" s="72">
        <f t="shared" si="71"/>
        <v>55</v>
      </c>
      <c r="AY93" s="87">
        <f t="shared" si="72"/>
        <v>0</v>
      </c>
      <c r="AZ93" s="118">
        <f t="shared" si="73"/>
        <v>0</v>
      </c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</row>
    <row r="94" spans="1:129" s="39" customFormat="1" ht="36" customHeight="1" x14ac:dyDescent="0.2">
      <c r="A94" s="96" t="s">
        <v>106</v>
      </c>
      <c r="B94" s="50" t="s">
        <v>164</v>
      </c>
      <c r="C94" s="41" t="s">
        <v>10</v>
      </c>
      <c r="D94" s="76">
        <v>1</v>
      </c>
      <c r="E94" s="93"/>
      <c r="F94" s="98">
        <f t="shared" si="43"/>
        <v>0</v>
      </c>
      <c r="G94" s="99">
        <f t="shared" si="44"/>
        <v>0</v>
      </c>
      <c r="H94" s="61">
        <v>1</v>
      </c>
      <c r="I94" s="274">
        <f t="shared" si="45"/>
        <v>0</v>
      </c>
      <c r="J94" s="87">
        <f t="shared" si="37"/>
        <v>0</v>
      </c>
      <c r="K94" s="88">
        <f t="shared" si="38"/>
        <v>0</v>
      </c>
      <c r="L94" s="61">
        <v>1</v>
      </c>
      <c r="M94" s="274">
        <f t="shared" si="46"/>
        <v>0</v>
      </c>
      <c r="N94" s="87">
        <f t="shared" si="47"/>
        <v>0</v>
      </c>
      <c r="O94" s="88">
        <f t="shared" si="48"/>
        <v>0</v>
      </c>
      <c r="P94" s="61">
        <v>1</v>
      </c>
      <c r="Q94" s="274">
        <f t="shared" si="49"/>
        <v>0</v>
      </c>
      <c r="R94" s="87">
        <f t="shared" si="50"/>
        <v>0</v>
      </c>
      <c r="S94" s="88">
        <f t="shared" si="51"/>
        <v>0</v>
      </c>
      <c r="T94" s="61">
        <v>1</v>
      </c>
      <c r="U94" s="274">
        <f t="shared" si="52"/>
        <v>0</v>
      </c>
      <c r="V94" s="87">
        <f t="shared" si="53"/>
        <v>0</v>
      </c>
      <c r="W94" s="115">
        <f t="shared" si="54"/>
        <v>0</v>
      </c>
      <c r="X94" s="71">
        <f t="shared" si="39"/>
        <v>5</v>
      </c>
      <c r="Y94" s="87">
        <f t="shared" si="55"/>
        <v>0</v>
      </c>
      <c r="Z94" s="118">
        <f t="shared" si="56"/>
        <v>0</v>
      </c>
      <c r="AA94" s="72">
        <v>10</v>
      </c>
      <c r="AB94" s="94"/>
      <c r="AC94" s="87">
        <f t="shared" si="57"/>
        <v>0</v>
      </c>
      <c r="AD94" s="88">
        <f t="shared" si="58"/>
        <v>0</v>
      </c>
      <c r="AE94" s="72">
        <v>10</v>
      </c>
      <c r="AF94" s="274">
        <f t="shared" si="59"/>
        <v>0</v>
      </c>
      <c r="AG94" s="87">
        <f t="shared" si="60"/>
        <v>0</v>
      </c>
      <c r="AH94" s="88">
        <f t="shared" si="61"/>
        <v>0</v>
      </c>
      <c r="AI94" s="72">
        <v>10</v>
      </c>
      <c r="AJ94" s="274">
        <f t="shared" si="62"/>
        <v>0</v>
      </c>
      <c r="AK94" s="87">
        <f t="shared" si="63"/>
        <v>0</v>
      </c>
      <c r="AL94" s="88">
        <f t="shared" si="64"/>
        <v>0</v>
      </c>
      <c r="AM94" s="72">
        <v>10</v>
      </c>
      <c r="AN94" s="274">
        <f t="shared" si="65"/>
        <v>0</v>
      </c>
      <c r="AO94" s="87">
        <f t="shared" si="66"/>
        <v>0</v>
      </c>
      <c r="AP94" s="88">
        <f t="shared" si="67"/>
        <v>0</v>
      </c>
      <c r="AQ94" s="72">
        <v>10</v>
      </c>
      <c r="AR94" s="274">
        <f t="shared" si="68"/>
        <v>0</v>
      </c>
      <c r="AS94" s="87">
        <f t="shared" si="40"/>
        <v>0</v>
      </c>
      <c r="AT94" s="115">
        <f t="shared" si="41"/>
        <v>0</v>
      </c>
      <c r="AU94" s="71">
        <f t="shared" si="42"/>
        <v>50</v>
      </c>
      <c r="AV94" s="87">
        <f t="shared" si="69"/>
        <v>0</v>
      </c>
      <c r="AW94" s="118">
        <f t="shared" si="70"/>
        <v>0</v>
      </c>
      <c r="AX94" s="72">
        <f t="shared" si="71"/>
        <v>55</v>
      </c>
      <c r="AY94" s="87">
        <f t="shared" si="72"/>
        <v>0</v>
      </c>
      <c r="AZ94" s="118">
        <f t="shared" si="73"/>
        <v>0</v>
      </c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</row>
    <row r="95" spans="1:129" s="39" customFormat="1" ht="36" customHeight="1" x14ac:dyDescent="0.2">
      <c r="A95" s="96" t="s">
        <v>108</v>
      </c>
      <c r="B95" s="47" t="s">
        <v>167</v>
      </c>
      <c r="C95" s="41" t="s">
        <v>10</v>
      </c>
      <c r="D95" s="76">
        <v>1</v>
      </c>
      <c r="E95" s="92"/>
      <c r="F95" s="98">
        <f t="shared" si="43"/>
        <v>0</v>
      </c>
      <c r="G95" s="99">
        <f t="shared" si="44"/>
        <v>0</v>
      </c>
      <c r="H95" s="61">
        <v>1</v>
      </c>
      <c r="I95" s="274">
        <f t="shared" si="45"/>
        <v>0</v>
      </c>
      <c r="J95" s="87">
        <f t="shared" si="37"/>
        <v>0</v>
      </c>
      <c r="K95" s="88">
        <f t="shared" si="38"/>
        <v>0</v>
      </c>
      <c r="L95" s="61">
        <v>1</v>
      </c>
      <c r="M95" s="274">
        <f t="shared" si="46"/>
        <v>0</v>
      </c>
      <c r="N95" s="87">
        <f t="shared" si="47"/>
        <v>0</v>
      </c>
      <c r="O95" s="88">
        <f t="shared" si="48"/>
        <v>0</v>
      </c>
      <c r="P95" s="61">
        <v>1</v>
      </c>
      <c r="Q95" s="274">
        <f t="shared" si="49"/>
        <v>0</v>
      </c>
      <c r="R95" s="87">
        <f t="shared" si="50"/>
        <v>0</v>
      </c>
      <c r="S95" s="88">
        <f t="shared" si="51"/>
        <v>0</v>
      </c>
      <c r="T95" s="61">
        <v>1</v>
      </c>
      <c r="U95" s="274">
        <f t="shared" si="52"/>
        <v>0</v>
      </c>
      <c r="V95" s="87">
        <f t="shared" si="53"/>
        <v>0</v>
      </c>
      <c r="W95" s="115">
        <f t="shared" si="54"/>
        <v>0</v>
      </c>
      <c r="X95" s="71">
        <f t="shared" si="39"/>
        <v>5</v>
      </c>
      <c r="Y95" s="87">
        <f t="shared" si="55"/>
        <v>0</v>
      </c>
      <c r="Z95" s="118">
        <f t="shared" si="56"/>
        <v>0</v>
      </c>
      <c r="AA95" s="72">
        <v>10</v>
      </c>
      <c r="AB95" s="94"/>
      <c r="AC95" s="87">
        <f t="shared" si="57"/>
        <v>0</v>
      </c>
      <c r="AD95" s="88">
        <f t="shared" si="58"/>
        <v>0</v>
      </c>
      <c r="AE95" s="72">
        <v>10</v>
      </c>
      <c r="AF95" s="274">
        <f t="shared" si="59"/>
        <v>0</v>
      </c>
      <c r="AG95" s="87">
        <f t="shared" si="60"/>
        <v>0</v>
      </c>
      <c r="AH95" s="88">
        <f t="shared" si="61"/>
        <v>0</v>
      </c>
      <c r="AI95" s="72">
        <v>10</v>
      </c>
      <c r="AJ95" s="274">
        <f t="shared" si="62"/>
        <v>0</v>
      </c>
      <c r="AK95" s="87">
        <f t="shared" si="63"/>
        <v>0</v>
      </c>
      <c r="AL95" s="88">
        <f t="shared" si="64"/>
        <v>0</v>
      </c>
      <c r="AM95" s="72">
        <v>10</v>
      </c>
      <c r="AN95" s="274">
        <f t="shared" si="65"/>
        <v>0</v>
      </c>
      <c r="AO95" s="87">
        <f t="shared" si="66"/>
        <v>0</v>
      </c>
      <c r="AP95" s="88">
        <f t="shared" si="67"/>
        <v>0</v>
      </c>
      <c r="AQ95" s="72">
        <v>10</v>
      </c>
      <c r="AR95" s="274">
        <f t="shared" si="68"/>
        <v>0</v>
      </c>
      <c r="AS95" s="87">
        <f t="shared" si="40"/>
        <v>0</v>
      </c>
      <c r="AT95" s="115">
        <f t="shared" si="41"/>
        <v>0</v>
      </c>
      <c r="AU95" s="71">
        <f t="shared" si="42"/>
        <v>50</v>
      </c>
      <c r="AV95" s="87">
        <f t="shared" si="69"/>
        <v>0</v>
      </c>
      <c r="AW95" s="118">
        <f t="shared" si="70"/>
        <v>0</v>
      </c>
      <c r="AX95" s="72">
        <f t="shared" si="71"/>
        <v>55</v>
      </c>
      <c r="AY95" s="87">
        <f t="shared" si="72"/>
        <v>0</v>
      </c>
      <c r="AZ95" s="118">
        <f t="shared" si="73"/>
        <v>0</v>
      </c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</row>
    <row r="96" spans="1:129" s="39" customFormat="1" ht="36" customHeight="1" x14ac:dyDescent="0.2">
      <c r="A96" s="96" t="s">
        <v>110</v>
      </c>
      <c r="B96" s="47" t="s">
        <v>170</v>
      </c>
      <c r="C96" s="41" t="s">
        <v>10</v>
      </c>
      <c r="D96" s="76">
        <v>1</v>
      </c>
      <c r="E96" s="92"/>
      <c r="F96" s="98">
        <f t="shared" si="43"/>
        <v>0</v>
      </c>
      <c r="G96" s="99">
        <f t="shared" si="44"/>
        <v>0</v>
      </c>
      <c r="H96" s="61">
        <v>1</v>
      </c>
      <c r="I96" s="274">
        <f t="shared" si="45"/>
        <v>0</v>
      </c>
      <c r="J96" s="87">
        <f t="shared" si="37"/>
        <v>0</v>
      </c>
      <c r="K96" s="88">
        <f t="shared" si="38"/>
        <v>0</v>
      </c>
      <c r="L96" s="61">
        <v>1</v>
      </c>
      <c r="M96" s="274">
        <f t="shared" si="46"/>
        <v>0</v>
      </c>
      <c r="N96" s="87">
        <f t="shared" si="47"/>
        <v>0</v>
      </c>
      <c r="O96" s="88">
        <f t="shared" si="48"/>
        <v>0</v>
      </c>
      <c r="P96" s="61">
        <v>1</v>
      </c>
      <c r="Q96" s="274">
        <f t="shared" si="49"/>
        <v>0</v>
      </c>
      <c r="R96" s="87">
        <f t="shared" si="50"/>
        <v>0</v>
      </c>
      <c r="S96" s="88">
        <f t="shared" si="51"/>
        <v>0</v>
      </c>
      <c r="T96" s="61">
        <v>1</v>
      </c>
      <c r="U96" s="274">
        <f t="shared" si="52"/>
        <v>0</v>
      </c>
      <c r="V96" s="87">
        <f t="shared" si="53"/>
        <v>0</v>
      </c>
      <c r="W96" s="115">
        <f t="shared" si="54"/>
        <v>0</v>
      </c>
      <c r="X96" s="71">
        <f t="shared" si="39"/>
        <v>5</v>
      </c>
      <c r="Y96" s="87">
        <f t="shared" si="55"/>
        <v>0</v>
      </c>
      <c r="Z96" s="118">
        <f t="shared" si="56"/>
        <v>0</v>
      </c>
      <c r="AA96" s="72">
        <v>10</v>
      </c>
      <c r="AB96" s="94"/>
      <c r="AC96" s="87">
        <f t="shared" si="57"/>
        <v>0</v>
      </c>
      <c r="AD96" s="88">
        <f t="shared" si="58"/>
        <v>0</v>
      </c>
      <c r="AE96" s="72">
        <v>10</v>
      </c>
      <c r="AF96" s="274">
        <f t="shared" si="59"/>
        <v>0</v>
      </c>
      <c r="AG96" s="87">
        <f t="shared" si="60"/>
        <v>0</v>
      </c>
      <c r="AH96" s="88">
        <f t="shared" si="61"/>
        <v>0</v>
      </c>
      <c r="AI96" s="72">
        <v>10</v>
      </c>
      <c r="AJ96" s="274">
        <f t="shared" si="62"/>
        <v>0</v>
      </c>
      <c r="AK96" s="87">
        <f t="shared" si="63"/>
        <v>0</v>
      </c>
      <c r="AL96" s="88">
        <f t="shared" si="64"/>
        <v>0</v>
      </c>
      <c r="AM96" s="72">
        <v>10</v>
      </c>
      <c r="AN96" s="274">
        <f t="shared" si="65"/>
        <v>0</v>
      </c>
      <c r="AO96" s="87">
        <f t="shared" si="66"/>
        <v>0</v>
      </c>
      <c r="AP96" s="88">
        <f t="shared" si="67"/>
        <v>0</v>
      </c>
      <c r="AQ96" s="72">
        <v>10</v>
      </c>
      <c r="AR96" s="274">
        <f t="shared" si="68"/>
        <v>0</v>
      </c>
      <c r="AS96" s="87">
        <f t="shared" si="40"/>
        <v>0</v>
      </c>
      <c r="AT96" s="115">
        <f t="shared" si="41"/>
        <v>0</v>
      </c>
      <c r="AU96" s="71">
        <f t="shared" si="42"/>
        <v>50</v>
      </c>
      <c r="AV96" s="87">
        <f t="shared" si="69"/>
        <v>0</v>
      </c>
      <c r="AW96" s="118">
        <f t="shared" si="70"/>
        <v>0</v>
      </c>
      <c r="AX96" s="72">
        <f t="shared" si="71"/>
        <v>55</v>
      </c>
      <c r="AY96" s="87">
        <f t="shared" si="72"/>
        <v>0</v>
      </c>
      <c r="AZ96" s="118">
        <f t="shared" si="73"/>
        <v>0</v>
      </c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</row>
    <row r="97" spans="1:129" s="39" customFormat="1" ht="36" customHeight="1" x14ac:dyDescent="0.2">
      <c r="A97" s="96" t="s">
        <v>112</v>
      </c>
      <c r="B97" s="50" t="s">
        <v>172</v>
      </c>
      <c r="C97" s="41" t="s">
        <v>10</v>
      </c>
      <c r="D97" s="42">
        <v>6</v>
      </c>
      <c r="E97" s="92"/>
      <c r="F97" s="98">
        <f t="shared" si="43"/>
        <v>0</v>
      </c>
      <c r="G97" s="99">
        <f t="shared" si="44"/>
        <v>0</v>
      </c>
      <c r="H97" s="42">
        <v>6</v>
      </c>
      <c r="I97" s="272">
        <f t="shared" si="45"/>
        <v>0</v>
      </c>
      <c r="J97" s="87">
        <f t="shared" si="37"/>
        <v>0</v>
      </c>
      <c r="K97" s="88">
        <f t="shared" si="38"/>
        <v>0</v>
      </c>
      <c r="L97" s="42">
        <v>6</v>
      </c>
      <c r="M97" s="274">
        <f t="shared" si="46"/>
        <v>0</v>
      </c>
      <c r="N97" s="87">
        <f t="shared" si="47"/>
        <v>0</v>
      </c>
      <c r="O97" s="88">
        <f t="shared" si="48"/>
        <v>0</v>
      </c>
      <c r="P97" s="42">
        <v>6</v>
      </c>
      <c r="Q97" s="274">
        <f t="shared" si="49"/>
        <v>0</v>
      </c>
      <c r="R97" s="87">
        <f t="shared" si="50"/>
        <v>0</v>
      </c>
      <c r="S97" s="88">
        <f t="shared" si="51"/>
        <v>0</v>
      </c>
      <c r="T97" s="42">
        <v>6</v>
      </c>
      <c r="U97" s="274">
        <f t="shared" si="52"/>
        <v>0</v>
      </c>
      <c r="V97" s="87">
        <f t="shared" si="53"/>
        <v>0</v>
      </c>
      <c r="W97" s="115">
        <f t="shared" si="54"/>
        <v>0</v>
      </c>
      <c r="X97" s="71">
        <f t="shared" si="39"/>
        <v>30</v>
      </c>
      <c r="Y97" s="87">
        <f t="shared" si="55"/>
        <v>0</v>
      </c>
      <c r="Z97" s="118">
        <f t="shared" si="56"/>
        <v>0</v>
      </c>
      <c r="AA97" s="72">
        <v>4</v>
      </c>
      <c r="AB97" s="94"/>
      <c r="AC97" s="87">
        <f t="shared" si="57"/>
        <v>0</v>
      </c>
      <c r="AD97" s="88">
        <f t="shared" si="58"/>
        <v>0</v>
      </c>
      <c r="AE97" s="72">
        <v>4</v>
      </c>
      <c r="AF97" s="274">
        <f t="shared" si="59"/>
        <v>0</v>
      </c>
      <c r="AG97" s="87">
        <f t="shared" si="60"/>
        <v>0</v>
      </c>
      <c r="AH97" s="88">
        <f t="shared" si="61"/>
        <v>0</v>
      </c>
      <c r="AI97" s="72">
        <v>4</v>
      </c>
      <c r="AJ97" s="274">
        <f t="shared" si="62"/>
        <v>0</v>
      </c>
      <c r="AK97" s="87">
        <f t="shared" si="63"/>
        <v>0</v>
      </c>
      <c r="AL97" s="88">
        <f t="shared" si="64"/>
        <v>0</v>
      </c>
      <c r="AM97" s="72">
        <v>4</v>
      </c>
      <c r="AN97" s="274">
        <f t="shared" si="65"/>
        <v>0</v>
      </c>
      <c r="AO97" s="87">
        <f t="shared" si="66"/>
        <v>0</v>
      </c>
      <c r="AP97" s="88">
        <f t="shared" si="67"/>
        <v>0</v>
      </c>
      <c r="AQ97" s="72">
        <v>4</v>
      </c>
      <c r="AR97" s="274">
        <f t="shared" si="68"/>
        <v>0</v>
      </c>
      <c r="AS97" s="87">
        <f t="shared" si="40"/>
        <v>0</v>
      </c>
      <c r="AT97" s="115">
        <f t="shared" si="41"/>
        <v>0</v>
      </c>
      <c r="AU97" s="71">
        <f t="shared" si="42"/>
        <v>20</v>
      </c>
      <c r="AV97" s="87">
        <f t="shared" si="69"/>
        <v>0</v>
      </c>
      <c r="AW97" s="118">
        <f t="shared" si="70"/>
        <v>0</v>
      </c>
      <c r="AX97" s="72">
        <f t="shared" si="71"/>
        <v>50</v>
      </c>
      <c r="AY97" s="87">
        <f t="shared" si="72"/>
        <v>0</v>
      </c>
      <c r="AZ97" s="118">
        <f t="shared" si="73"/>
        <v>0</v>
      </c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</row>
    <row r="98" spans="1:129" s="39" customFormat="1" ht="36" customHeight="1" x14ac:dyDescent="0.2">
      <c r="A98" s="96" t="s">
        <v>114</v>
      </c>
      <c r="B98" s="47" t="s">
        <v>175</v>
      </c>
      <c r="C98" s="41" t="s">
        <v>10</v>
      </c>
      <c r="D98" s="76">
        <v>1</v>
      </c>
      <c r="E98" s="92"/>
      <c r="F98" s="98">
        <f t="shared" si="43"/>
        <v>0</v>
      </c>
      <c r="G98" s="99">
        <f t="shared" si="44"/>
        <v>0</v>
      </c>
      <c r="H98" s="61">
        <v>1</v>
      </c>
      <c r="I98" s="274">
        <f t="shared" si="45"/>
        <v>0</v>
      </c>
      <c r="J98" s="87">
        <f t="shared" si="37"/>
        <v>0</v>
      </c>
      <c r="K98" s="88">
        <f t="shared" si="38"/>
        <v>0</v>
      </c>
      <c r="L98" s="61">
        <v>1</v>
      </c>
      <c r="M98" s="274">
        <f t="shared" si="46"/>
        <v>0</v>
      </c>
      <c r="N98" s="87">
        <f t="shared" si="47"/>
        <v>0</v>
      </c>
      <c r="O98" s="88">
        <f t="shared" si="48"/>
        <v>0</v>
      </c>
      <c r="P98" s="61">
        <v>1</v>
      </c>
      <c r="Q98" s="274">
        <f t="shared" si="49"/>
        <v>0</v>
      </c>
      <c r="R98" s="87">
        <f t="shared" si="50"/>
        <v>0</v>
      </c>
      <c r="S98" s="88">
        <f t="shared" si="51"/>
        <v>0</v>
      </c>
      <c r="T98" s="61">
        <v>1</v>
      </c>
      <c r="U98" s="274">
        <f t="shared" si="52"/>
        <v>0</v>
      </c>
      <c r="V98" s="87">
        <f t="shared" si="53"/>
        <v>0</v>
      </c>
      <c r="W98" s="115">
        <f t="shared" si="54"/>
        <v>0</v>
      </c>
      <c r="X98" s="71">
        <f t="shared" si="39"/>
        <v>5</v>
      </c>
      <c r="Y98" s="87">
        <f t="shared" si="55"/>
        <v>0</v>
      </c>
      <c r="Z98" s="118">
        <f t="shared" si="56"/>
        <v>0</v>
      </c>
      <c r="AA98" s="72">
        <v>10</v>
      </c>
      <c r="AB98" s="94"/>
      <c r="AC98" s="87">
        <f t="shared" si="57"/>
        <v>0</v>
      </c>
      <c r="AD98" s="88">
        <f t="shared" si="58"/>
        <v>0</v>
      </c>
      <c r="AE98" s="72">
        <v>10</v>
      </c>
      <c r="AF98" s="274">
        <f t="shared" si="59"/>
        <v>0</v>
      </c>
      <c r="AG98" s="87">
        <f t="shared" si="60"/>
        <v>0</v>
      </c>
      <c r="AH98" s="88">
        <f t="shared" si="61"/>
        <v>0</v>
      </c>
      <c r="AI98" s="72">
        <v>10</v>
      </c>
      <c r="AJ98" s="274">
        <f t="shared" si="62"/>
        <v>0</v>
      </c>
      <c r="AK98" s="87">
        <f t="shared" si="63"/>
        <v>0</v>
      </c>
      <c r="AL98" s="88">
        <f t="shared" si="64"/>
        <v>0</v>
      </c>
      <c r="AM98" s="72">
        <v>10</v>
      </c>
      <c r="AN98" s="274">
        <f t="shared" si="65"/>
        <v>0</v>
      </c>
      <c r="AO98" s="87">
        <f t="shared" si="66"/>
        <v>0</v>
      </c>
      <c r="AP98" s="88">
        <f t="shared" si="67"/>
        <v>0</v>
      </c>
      <c r="AQ98" s="72">
        <v>10</v>
      </c>
      <c r="AR98" s="274">
        <f t="shared" si="68"/>
        <v>0</v>
      </c>
      <c r="AS98" s="87">
        <f t="shared" si="40"/>
        <v>0</v>
      </c>
      <c r="AT98" s="115">
        <f t="shared" si="41"/>
        <v>0</v>
      </c>
      <c r="AU98" s="71">
        <f t="shared" si="42"/>
        <v>50</v>
      </c>
      <c r="AV98" s="87">
        <f t="shared" si="69"/>
        <v>0</v>
      </c>
      <c r="AW98" s="118">
        <f t="shared" si="70"/>
        <v>0</v>
      </c>
      <c r="AX98" s="72">
        <f t="shared" si="71"/>
        <v>55</v>
      </c>
      <c r="AY98" s="87">
        <f t="shared" si="72"/>
        <v>0</v>
      </c>
      <c r="AZ98" s="118">
        <f t="shared" si="73"/>
        <v>0</v>
      </c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</row>
    <row r="99" spans="1:129" s="39" customFormat="1" ht="36" customHeight="1" x14ac:dyDescent="0.2">
      <c r="A99" s="96" t="s">
        <v>116</v>
      </c>
      <c r="B99" s="51" t="s">
        <v>177</v>
      </c>
      <c r="C99" s="41" t="s">
        <v>10</v>
      </c>
      <c r="D99" s="76">
        <v>1</v>
      </c>
      <c r="E99" s="92"/>
      <c r="F99" s="98">
        <f t="shared" si="43"/>
        <v>0</v>
      </c>
      <c r="G99" s="99">
        <f t="shared" si="44"/>
        <v>0</v>
      </c>
      <c r="H99" s="61">
        <v>1</v>
      </c>
      <c r="I99" s="274">
        <f t="shared" si="45"/>
        <v>0</v>
      </c>
      <c r="J99" s="87">
        <f t="shared" si="37"/>
        <v>0</v>
      </c>
      <c r="K99" s="88">
        <f t="shared" si="38"/>
        <v>0</v>
      </c>
      <c r="L99" s="61">
        <v>1</v>
      </c>
      <c r="M99" s="274">
        <f t="shared" si="46"/>
        <v>0</v>
      </c>
      <c r="N99" s="87">
        <f t="shared" si="47"/>
        <v>0</v>
      </c>
      <c r="O99" s="88">
        <f t="shared" si="48"/>
        <v>0</v>
      </c>
      <c r="P99" s="61">
        <v>1</v>
      </c>
      <c r="Q99" s="274">
        <f t="shared" si="49"/>
        <v>0</v>
      </c>
      <c r="R99" s="87">
        <f t="shared" si="50"/>
        <v>0</v>
      </c>
      <c r="S99" s="88">
        <f t="shared" si="51"/>
        <v>0</v>
      </c>
      <c r="T99" s="61">
        <v>1</v>
      </c>
      <c r="U99" s="274">
        <f t="shared" si="52"/>
        <v>0</v>
      </c>
      <c r="V99" s="87">
        <f t="shared" si="53"/>
        <v>0</v>
      </c>
      <c r="W99" s="115">
        <f t="shared" si="54"/>
        <v>0</v>
      </c>
      <c r="X99" s="71">
        <f t="shared" si="39"/>
        <v>5</v>
      </c>
      <c r="Y99" s="87">
        <f t="shared" si="55"/>
        <v>0</v>
      </c>
      <c r="Z99" s="118">
        <f t="shared" si="56"/>
        <v>0</v>
      </c>
      <c r="AA99" s="72">
        <v>10</v>
      </c>
      <c r="AB99" s="94"/>
      <c r="AC99" s="87">
        <f t="shared" si="57"/>
        <v>0</v>
      </c>
      <c r="AD99" s="88">
        <f t="shared" si="58"/>
        <v>0</v>
      </c>
      <c r="AE99" s="72">
        <v>10</v>
      </c>
      <c r="AF99" s="274">
        <f t="shared" si="59"/>
        <v>0</v>
      </c>
      <c r="AG99" s="87">
        <f t="shared" si="60"/>
        <v>0</v>
      </c>
      <c r="AH99" s="88">
        <f t="shared" si="61"/>
        <v>0</v>
      </c>
      <c r="AI99" s="72">
        <v>10</v>
      </c>
      <c r="AJ99" s="274">
        <f t="shared" si="62"/>
        <v>0</v>
      </c>
      <c r="AK99" s="87">
        <f t="shared" si="63"/>
        <v>0</v>
      </c>
      <c r="AL99" s="88">
        <f t="shared" si="64"/>
        <v>0</v>
      </c>
      <c r="AM99" s="72">
        <v>10</v>
      </c>
      <c r="AN99" s="274">
        <f t="shared" si="65"/>
        <v>0</v>
      </c>
      <c r="AO99" s="87">
        <f t="shared" si="66"/>
        <v>0</v>
      </c>
      <c r="AP99" s="88">
        <f t="shared" si="67"/>
        <v>0</v>
      </c>
      <c r="AQ99" s="72">
        <v>10</v>
      </c>
      <c r="AR99" s="274">
        <f t="shared" si="68"/>
        <v>0</v>
      </c>
      <c r="AS99" s="87">
        <f t="shared" si="40"/>
        <v>0</v>
      </c>
      <c r="AT99" s="115">
        <f t="shared" si="41"/>
        <v>0</v>
      </c>
      <c r="AU99" s="71">
        <f t="shared" si="42"/>
        <v>50</v>
      </c>
      <c r="AV99" s="87">
        <f t="shared" si="69"/>
        <v>0</v>
      </c>
      <c r="AW99" s="118">
        <f t="shared" si="70"/>
        <v>0</v>
      </c>
      <c r="AX99" s="72">
        <f t="shared" si="71"/>
        <v>55</v>
      </c>
      <c r="AY99" s="87">
        <f t="shared" si="72"/>
        <v>0</v>
      </c>
      <c r="AZ99" s="118">
        <f t="shared" si="73"/>
        <v>0</v>
      </c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</row>
    <row r="100" spans="1:129" s="39" customFormat="1" ht="36" customHeight="1" x14ac:dyDescent="0.2">
      <c r="A100" s="96" t="s">
        <v>118</v>
      </c>
      <c r="B100" s="47" t="s">
        <v>179</v>
      </c>
      <c r="C100" s="41" t="s">
        <v>10</v>
      </c>
      <c r="D100" s="42">
        <v>6</v>
      </c>
      <c r="E100" s="92"/>
      <c r="F100" s="98">
        <f t="shared" si="43"/>
        <v>0</v>
      </c>
      <c r="G100" s="99">
        <f t="shared" si="44"/>
        <v>0</v>
      </c>
      <c r="H100" s="42">
        <v>6</v>
      </c>
      <c r="I100" s="272">
        <f t="shared" si="45"/>
        <v>0</v>
      </c>
      <c r="J100" s="87">
        <f t="shared" si="37"/>
        <v>0</v>
      </c>
      <c r="K100" s="88">
        <f t="shared" si="38"/>
        <v>0</v>
      </c>
      <c r="L100" s="42">
        <v>6</v>
      </c>
      <c r="M100" s="274">
        <f t="shared" si="46"/>
        <v>0</v>
      </c>
      <c r="N100" s="87">
        <f t="shared" si="47"/>
        <v>0</v>
      </c>
      <c r="O100" s="88">
        <f t="shared" si="48"/>
        <v>0</v>
      </c>
      <c r="P100" s="42">
        <v>6</v>
      </c>
      <c r="Q100" s="274">
        <f t="shared" si="49"/>
        <v>0</v>
      </c>
      <c r="R100" s="87">
        <f t="shared" si="50"/>
        <v>0</v>
      </c>
      <c r="S100" s="88">
        <f t="shared" si="51"/>
        <v>0</v>
      </c>
      <c r="T100" s="42">
        <v>6</v>
      </c>
      <c r="U100" s="274">
        <f t="shared" si="52"/>
        <v>0</v>
      </c>
      <c r="V100" s="87">
        <f t="shared" si="53"/>
        <v>0</v>
      </c>
      <c r="W100" s="115">
        <f t="shared" si="54"/>
        <v>0</v>
      </c>
      <c r="X100" s="71">
        <f t="shared" si="39"/>
        <v>30</v>
      </c>
      <c r="Y100" s="87">
        <f t="shared" si="55"/>
        <v>0</v>
      </c>
      <c r="Z100" s="118">
        <f t="shared" si="56"/>
        <v>0</v>
      </c>
      <c r="AA100" s="72">
        <v>4</v>
      </c>
      <c r="AB100" s="94"/>
      <c r="AC100" s="87">
        <f t="shared" si="57"/>
        <v>0</v>
      </c>
      <c r="AD100" s="88">
        <f t="shared" si="58"/>
        <v>0</v>
      </c>
      <c r="AE100" s="72">
        <v>4</v>
      </c>
      <c r="AF100" s="274">
        <f t="shared" si="59"/>
        <v>0</v>
      </c>
      <c r="AG100" s="87">
        <f t="shared" si="60"/>
        <v>0</v>
      </c>
      <c r="AH100" s="88">
        <f t="shared" si="61"/>
        <v>0</v>
      </c>
      <c r="AI100" s="72">
        <v>4</v>
      </c>
      <c r="AJ100" s="274">
        <f t="shared" si="62"/>
        <v>0</v>
      </c>
      <c r="AK100" s="87">
        <f t="shared" si="63"/>
        <v>0</v>
      </c>
      <c r="AL100" s="88">
        <f t="shared" si="64"/>
        <v>0</v>
      </c>
      <c r="AM100" s="72">
        <v>4</v>
      </c>
      <c r="AN100" s="274">
        <f t="shared" si="65"/>
        <v>0</v>
      </c>
      <c r="AO100" s="87">
        <f t="shared" si="66"/>
        <v>0</v>
      </c>
      <c r="AP100" s="88">
        <f t="shared" si="67"/>
        <v>0</v>
      </c>
      <c r="AQ100" s="72">
        <v>4</v>
      </c>
      <c r="AR100" s="274">
        <f t="shared" si="68"/>
        <v>0</v>
      </c>
      <c r="AS100" s="87">
        <f t="shared" si="40"/>
        <v>0</v>
      </c>
      <c r="AT100" s="115">
        <f t="shared" si="41"/>
        <v>0</v>
      </c>
      <c r="AU100" s="71">
        <f t="shared" si="42"/>
        <v>20</v>
      </c>
      <c r="AV100" s="87">
        <f t="shared" si="69"/>
        <v>0</v>
      </c>
      <c r="AW100" s="118">
        <f t="shared" si="70"/>
        <v>0</v>
      </c>
      <c r="AX100" s="72">
        <f t="shared" si="71"/>
        <v>50</v>
      </c>
      <c r="AY100" s="87">
        <f t="shared" si="72"/>
        <v>0</v>
      </c>
      <c r="AZ100" s="118">
        <f t="shared" si="73"/>
        <v>0</v>
      </c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</row>
    <row r="101" spans="1:129" s="39" customFormat="1" ht="36" customHeight="1" x14ac:dyDescent="0.2">
      <c r="A101" s="96" t="s">
        <v>120</v>
      </c>
      <c r="B101" s="47" t="s">
        <v>181</v>
      </c>
      <c r="C101" s="41" t="s">
        <v>10</v>
      </c>
      <c r="D101" s="42">
        <v>6</v>
      </c>
      <c r="E101" s="92"/>
      <c r="F101" s="98">
        <f t="shared" si="43"/>
        <v>0</v>
      </c>
      <c r="G101" s="99">
        <f t="shared" si="44"/>
        <v>0</v>
      </c>
      <c r="H101" s="42">
        <v>6</v>
      </c>
      <c r="I101" s="272">
        <f t="shared" si="45"/>
        <v>0</v>
      </c>
      <c r="J101" s="87">
        <f t="shared" si="37"/>
        <v>0</v>
      </c>
      <c r="K101" s="88">
        <f t="shared" si="38"/>
        <v>0</v>
      </c>
      <c r="L101" s="42">
        <v>6</v>
      </c>
      <c r="M101" s="274">
        <f t="shared" si="46"/>
        <v>0</v>
      </c>
      <c r="N101" s="87">
        <f t="shared" si="47"/>
        <v>0</v>
      </c>
      <c r="O101" s="88">
        <f t="shared" si="48"/>
        <v>0</v>
      </c>
      <c r="P101" s="42">
        <v>6</v>
      </c>
      <c r="Q101" s="274">
        <f t="shared" si="49"/>
        <v>0</v>
      </c>
      <c r="R101" s="87">
        <f t="shared" si="50"/>
        <v>0</v>
      </c>
      <c r="S101" s="88">
        <f t="shared" si="51"/>
        <v>0</v>
      </c>
      <c r="T101" s="42">
        <v>6</v>
      </c>
      <c r="U101" s="274">
        <f t="shared" si="52"/>
        <v>0</v>
      </c>
      <c r="V101" s="87">
        <f t="shared" si="53"/>
        <v>0</v>
      </c>
      <c r="W101" s="115">
        <f t="shared" si="54"/>
        <v>0</v>
      </c>
      <c r="X101" s="71">
        <f t="shared" si="39"/>
        <v>30</v>
      </c>
      <c r="Y101" s="87">
        <f t="shared" si="55"/>
        <v>0</v>
      </c>
      <c r="Z101" s="118">
        <f t="shared" si="56"/>
        <v>0</v>
      </c>
      <c r="AA101" s="72">
        <v>4</v>
      </c>
      <c r="AB101" s="94"/>
      <c r="AC101" s="87">
        <f t="shared" si="57"/>
        <v>0</v>
      </c>
      <c r="AD101" s="88">
        <f t="shared" si="58"/>
        <v>0</v>
      </c>
      <c r="AE101" s="72">
        <v>4</v>
      </c>
      <c r="AF101" s="274">
        <f t="shared" si="59"/>
        <v>0</v>
      </c>
      <c r="AG101" s="87">
        <f t="shared" si="60"/>
        <v>0</v>
      </c>
      <c r="AH101" s="88">
        <f t="shared" si="61"/>
        <v>0</v>
      </c>
      <c r="AI101" s="72">
        <v>4</v>
      </c>
      <c r="AJ101" s="274">
        <f t="shared" si="62"/>
        <v>0</v>
      </c>
      <c r="AK101" s="87">
        <f t="shared" si="63"/>
        <v>0</v>
      </c>
      <c r="AL101" s="88">
        <f t="shared" si="64"/>
        <v>0</v>
      </c>
      <c r="AM101" s="72">
        <v>4</v>
      </c>
      <c r="AN101" s="274">
        <f t="shared" si="65"/>
        <v>0</v>
      </c>
      <c r="AO101" s="87">
        <f t="shared" si="66"/>
        <v>0</v>
      </c>
      <c r="AP101" s="88">
        <f t="shared" si="67"/>
        <v>0</v>
      </c>
      <c r="AQ101" s="72">
        <v>4</v>
      </c>
      <c r="AR101" s="274">
        <f t="shared" si="68"/>
        <v>0</v>
      </c>
      <c r="AS101" s="87">
        <f t="shared" si="40"/>
        <v>0</v>
      </c>
      <c r="AT101" s="115">
        <f t="shared" si="41"/>
        <v>0</v>
      </c>
      <c r="AU101" s="71">
        <f t="shared" si="42"/>
        <v>20</v>
      </c>
      <c r="AV101" s="87">
        <f t="shared" si="69"/>
        <v>0</v>
      </c>
      <c r="AW101" s="118">
        <f t="shared" si="70"/>
        <v>0</v>
      </c>
      <c r="AX101" s="72">
        <f t="shared" si="71"/>
        <v>50</v>
      </c>
      <c r="AY101" s="87">
        <f t="shared" si="72"/>
        <v>0</v>
      </c>
      <c r="AZ101" s="118">
        <f t="shared" si="73"/>
        <v>0</v>
      </c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</row>
    <row r="102" spans="1:129" s="39" customFormat="1" ht="36" customHeight="1" x14ac:dyDescent="0.2">
      <c r="A102" s="96" t="s">
        <v>122</v>
      </c>
      <c r="B102" s="47" t="s">
        <v>183</v>
      </c>
      <c r="C102" s="41" t="s">
        <v>10</v>
      </c>
      <c r="D102" s="42">
        <v>6</v>
      </c>
      <c r="E102" s="92"/>
      <c r="F102" s="98">
        <f t="shared" si="43"/>
        <v>0</v>
      </c>
      <c r="G102" s="99">
        <f t="shared" si="44"/>
        <v>0</v>
      </c>
      <c r="H102" s="42">
        <v>6</v>
      </c>
      <c r="I102" s="272">
        <f t="shared" si="45"/>
        <v>0</v>
      </c>
      <c r="J102" s="87">
        <f t="shared" si="37"/>
        <v>0</v>
      </c>
      <c r="K102" s="88">
        <f t="shared" si="38"/>
        <v>0</v>
      </c>
      <c r="L102" s="42">
        <v>6</v>
      </c>
      <c r="M102" s="274">
        <f t="shared" si="46"/>
        <v>0</v>
      </c>
      <c r="N102" s="87">
        <f t="shared" si="47"/>
        <v>0</v>
      </c>
      <c r="O102" s="88">
        <f t="shared" si="48"/>
        <v>0</v>
      </c>
      <c r="P102" s="42">
        <v>6</v>
      </c>
      <c r="Q102" s="274">
        <f t="shared" si="49"/>
        <v>0</v>
      </c>
      <c r="R102" s="87">
        <f t="shared" si="50"/>
        <v>0</v>
      </c>
      <c r="S102" s="88">
        <f t="shared" si="51"/>
        <v>0</v>
      </c>
      <c r="T102" s="42">
        <v>6</v>
      </c>
      <c r="U102" s="274">
        <f t="shared" si="52"/>
        <v>0</v>
      </c>
      <c r="V102" s="87">
        <f t="shared" si="53"/>
        <v>0</v>
      </c>
      <c r="W102" s="115">
        <f t="shared" si="54"/>
        <v>0</v>
      </c>
      <c r="X102" s="71">
        <f t="shared" si="39"/>
        <v>30</v>
      </c>
      <c r="Y102" s="87">
        <f t="shared" si="55"/>
        <v>0</v>
      </c>
      <c r="Z102" s="118">
        <f t="shared" si="56"/>
        <v>0</v>
      </c>
      <c r="AA102" s="72">
        <v>4</v>
      </c>
      <c r="AB102" s="94"/>
      <c r="AC102" s="87">
        <f t="shared" si="57"/>
        <v>0</v>
      </c>
      <c r="AD102" s="88">
        <f t="shared" si="58"/>
        <v>0</v>
      </c>
      <c r="AE102" s="72">
        <v>4</v>
      </c>
      <c r="AF102" s="274">
        <f t="shared" si="59"/>
        <v>0</v>
      </c>
      <c r="AG102" s="87">
        <f t="shared" si="60"/>
        <v>0</v>
      </c>
      <c r="AH102" s="88">
        <f t="shared" si="61"/>
        <v>0</v>
      </c>
      <c r="AI102" s="72">
        <v>4</v>
      </c>
      <c r="AJ102" s="274">
        <f t="shared" si="62"/>
        <v>0</v>
      </c>
      <c r="AK102" s="87">
        <f t="shared" si="63"/>
        <v>0</v>
      </c>
      <c r="AL102" s="88">
        <f t="shared" si="64"/>
        <v>0</v>
      </c>
      <c r="AM102" s="72">
        <v>4</v>
      </c>
      <c r="AN102" s="274">
        <f t="shared" si="65"/>
        <v>0</v>
      </c>
      <c r="AO102" s="87">
        <f t="shared" si="66"/>
        <v>0</v>
      </c>
      <c r="AP102" s="88">
        <f t="shared" si="67"/>
        <v>0</v>
      </c>
      <c r="AQ102" s="72">
        <v>4</v>
      </c>
      <c r="AR102" s="274">
        <f t="shared" si="68"/>
        <v>0</v>
      </c>
      <c r="AS102" s="87">
        <f t="shared" si="40"/>
        <v>0</v>
      </c>
      <c r="AT102" s="115">
        <f t="shared" si="41"/>
        <v>0</v>
      </c>
      <c r="AU102" s="71">
        <f t="shared" si="42"/>
        <v>20</v>
      </c>
      <c r="AV102" s="87">
        <f t="shared" si="69"/>
        <v>0</v>
      </c>
      <c r="AW102" s="118">
        <f t="shared" si="70"/>
        <v>0</v>
      </c>
      <c r="AX102" s="72">
        <f t="shared" si="71"/>
        <v>50</v>
      </c>
      <c r="AY102" s="87">
        <f t="shared" si="72"/>
        <v>0</v>
      </c>
      <c r="AZ102" s="118">
        <f t="shared" si="73"/>
        <v>0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</row>
    <row r="103" spans="1:129" s="39" customFormat="1" ht="36" customHeight="1" x14ac:dyDescent="0.2">
      <c r="A103" s="96" t="s">
        <v>123</v>
      </c>
      <c r="B103" s="52" t="s">
        <v>287</v>
      </c>
      <c r="C103" s="41" t="s">
        <v>10</v>
      </c>
      <c r="D103" s="76">
        <v>3</v>
      </c>
      <c r="E103" s="92"/>
      <c r="F103" s="98">
        <f t="shared" si="43"/>
        <v>0</v>
      </c>
      <c r="G103" s="99">
        <f t="shared" si="44"/>
        <v>0</v>
      </c>
      <c r="H103" s="61">
        <v>3</v>
      </c>
      <c r="I103" s="273">
        <f t="shared" si="45"/>
        <v>0</v>
      </c>
      <c r="J103" s="87">
        <f t="shared" si="37"/>
        <v>0</v>
      </c>
      <c r="K103" s="88">
        <f t="shared" si="38"/>
        <v>0</v>
      </c>
      <c r="L103" s="61">
        <v>3</v>
      </c>
      <c r="M103" s="274">
        <f t="shared" si="46"/>
        <v>0</v>
      </c>
      <c r="N103" s="87">
        <f t="shared" si="47"/>
        <v>0</v>
      </c>
      <c r="O103" s="88">
        <f t="shared" si="48"/>
        <v>0</v>
      </c>
      <c r="P103" s="61">
        <v>3</v>
      </c>
      <c r="Q103" s="274">
        <f t="shared" si="49"/>
        <v>0</v>
      </c>
      <c r="R103" s="87">
        <f t="shared" si="50"/>
        <v>0</v>
      </c>
      <c r="S103" s="88">
        <f t="shared" si="51"/>
        <v>0</v>
      </c>
      <c r="T103" s="61">
        <v>3</v>
      </c>
      <c r="U103" s="274">
        <f t="shared" si="52"/>
        <v>0</v>
      </c>
      <c r="V103" s="87">
        <f t="shared" si="53"/>
        <v>0</v>
      </c>
      <c r="W103" s="115">
        <f t="shared" si="54"/>
        <v>0</v>
      </c>
      <c r="X103" s="71">
        <f t="shared" si="39"/>
        <v>15</v>
      </c>
      <c r="Y103" s="87">
        <f t="shared" si="55"/>
        <v>0</v>
      </c>
      <c r="Z103" s="118">
        <f t="shared" si="56"/>
        <v>0</v>
      </c>
      <c r="AA103" s="72">
        <v>7</v>
      </c>
      <c r="AB103" s="94"/>
      <c r="AC103" s="87">
        <f t="shared" si="57"/>
        <v>0</v>
      </c>
      <c r="AD103" s="88">
        <f t="shared" si="58"/>
        <v>0</v>
      </c>
      <c r="AE103" s="72">
        <v>7</v>
      </c>
      <c r="AF103" s="274">
        <f t="shared" si="59"/>
        <v>0</v>
      </c>
      <c r="AG103" s="87">
        <f t="shared" si="60"/>
        <v>0</v>
      </c>
      <c r="AH103" s="88">
        <f t="shared" si="61"/>
        <v>0</v>
      </c>
      <c r="AI103" s="72">
        <v>7</v>
      </c>
      <c r="AJ103" s="274">
        <f t="shared" si="62"/>
        <v>0</v>
      </c>
      <c r="AK103" s="87">
        <f t="shared" si="63"/>
        <v>0</v>
      </c>
      <c r="AL103" s="88">
        <f t="shared" si="64"/>
        <v>0</v>
      </c>
      <c r="AM103" s="72">
        <v>7</v>
      </c>
      <c r="AN103" s="274">
        <f t="shared" si="65"/>
        <v>0</v>
      </c>
      <c r="AO103" s="87">
        <f t="shared" si="66"/>
        <v>0</v>
      </c>
      <c r="AP103" s="88">
        <f t="shared" si="67"/>
        <v>0</v>
      </c>
      <c r="AQ103" s="72">
        <v>7</v>
      </c>
      <c r="AR103" s="274">
        <f t="shared" si="68"/>
        <v>0</v>
      </c>
      <c r="AS103" s="87">
        <f t="shared" si="40"/>
        <v>0</v>
      </c>
      <c r="AT103" s="115">
        <f t="shared" si="41"/>
        <v>0</v>
      </c>
      <c r="AU103" s="71">
        <f t="shared" si="42"/>
        <v>35</v>
      </c>
      <c r="AV103" s="87">
        <f t="shared" si="69"/>
        <v>0</v>
      </c>
      <c r="AW103" s="118">
        <f t="shared" si="70"/>
        <v>0</v>
      </c>
      <c r="AX103" s="72">
        <f t="shared" si="71"/>
        <v>50</v>
      </c>
      <c r="AY103" s="87">
        <f t="shared" si="72"/>
        <v>0</v>
      </c>
      <c r="AZ103" s="118">
        <f t="shared" si="73"/>
        <v>0</v>
      </c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</row>
    <row r="104" spans="1:129" s="39" customFormat="1" ht="36" customHeight="1" x14ac:dyDescent="0.2">
      <c r="A104" s="96" t="s">
        <v>125</v>
      </c>
      <c r="B104" s="51" t="s">
        <v>186</v>
      </c>
      <c r="C104" s="41" t="s">
        <v>10</v>
      </c>
      <c r="D104" s="76">
        <v>3</v>
      </c>
      <c r="E104" s="92"/>
      <c r="F104" s="98">
        <f t="shared" si="43"/>
        <v>0</v>
      </c>
      <c r="G104" s="99">
        <f t="shared" si="44"/>
        <v>0</v>
      </c>
      <c r="H104" s="61">
        <v>3</v>
      </c>
      <c r="I104" s="273">
        <f t="shared" si="45"/>
        <v>0</v>
      </c>
      <c r="J104" s="87">
        <f t="shared" si="37"/>
        <v>0</v>
      </c>
      <c r="K104" s="88">
        <f t="shared" si="38"/>
        <v>0</v>
      </c>
      <c r="L104" s="61">
        <v>3</v>
      </c>
      <c r="M104" s="274">
        <f t="shared" si="46"/>
        <v>0</v>
      </c>
      <c r="N104" s="87">
        <f t="shared" si="47"/>
        <v>0</v>
      </c>
      <c r="O104" s="88">
        <f t="shared" si="48"/>
        <v>0</v>
      </c>
      <c r="P104" s="61">
        <v>3</v>
      </c>
      <c r="Q104" s="274">
        <f t="shared" si="49"/>
        <v>0</v>
      </c>
      <c r="R104" s="87">
        <f t="shared" si="50"/>
        <v>0</v>
      </c>
      <c r="S104" s="88">
        <f t="shared" si="51"/>
        <v>0</v>
      </c>
      <c r="T104" s="61">
        <v>3</v>
      </c>
      <c r="U104" s="274">
        <f t="shared" si="52"/>
        <v>0</v>
      </c>
      <c r="V104" s="87">
        <f t="shared" si="53"/>
        <v>0</v>
      </c>
      <c r="W104" s="115">
        <f t="shared" si="54"/>
        <v>0</v>
      </c>
      <c r="X104" s="71">
        <f t="shared" si="39"/>
        <v>15</v>
      </c>
      <c r="Y104" s="87">
        <f t="shared" si="55"/>
        <v>0</v>
      </c>
      <c r="Z104" s="118">
        <f t="shared" si="56"/>
        <v>0</v>
      </c>
      <c r="AA104" s="72">
        <v>7</v>
      </c>
      <c r="AB104" s="94"/>
      <c r="AC104" s="87">
        <f t="shared" si="57"/>
        <v>0</v>
      </c>
      <c r="AD104" s="88">
        <f t="shared" si="58"/>
        <v>0</v>
      </c>
      <c r="AE104" s="72">
        <v>7</v>
      </c>
      <c r="AF104" s="274">
        <f t="shared" si="59"/>
        <v>0</v>
      </c>
      <c r="AG104" s="87">
        <f t="shared" si="60"/>
        <v>0</v>
      </c>
      <c r="AH104" s="88">
        <f t="shared" si="61"/>
        <v>0</v>
      </c>
      <c r="AI104" s="72">
        <v>7</v>
      </c>
      <c r="AJ104" s="274">
        <f t="shared" si="62"/>
        <v>0</v>
      </c>
      <c r="AK104" s="87">
        <f t="shared" si="63"/>
        <v>0</v>
      </c>
      <c r="AL104" s="88">
        <f t="shared" si="64"/>
        <v>0</v>
      </c>
      <c r="AM104" s="72">
        <v>7</v>
      </c>
      <c r="AN104" s="274">
        <f t="shared" si="65"/>
        <v>0</v>
      </c>
      <c r="AO104" s="87">
        <f t="shared" si="66"/>
        <v>0</v>
      </c>
      <c r="AP104" s="88">
        <f t="shared" si="67"/>
        <v>0</v>
      </c>
      <c r="AQ104" s="72">
        <v>7</v>
      </c>
      <c r="AR104" s="274">
        <f t="shared" si="68"/>
        <v>0</v>
      </c>
      <c r="AS104" s="87">
        <f t="shared" si="40"/>
        <v>0</v>
      </c>
      <c r="AT104" s="115">
        <f t="shared" si="41"/>
        <v>0</v>
      </c>
      <c r="AU104" s="71">
        <f t="shared" si="42"/>
        <v>35</v>
      </c>
      <c r="AV104" s="87">
        <f t="shared" si="69"/>
        <v>0</v>
      </c>
      <c r="AW104" s="118">
        <f t="shared" si="70"/>
        <v>0</v>
      </c>
      <c r="AX104" s="72">
        <f t="shared" si="71"/>
        <v>50</v>
      </c>
      <c r="AY104" s="87">
        <f t="shared" si="72"/>
        <v>0</v>
      </c>
      <c r="AZ104" s="118">
        <f t="shared" si="73"/>
        <v>0</v>
      </c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</row>
    <row r="105" spans="1:129" s="39" customFormat="1" ht="36" customHeight="1" x14ac:dyDescent="0.2">
      <c r="A105" s="96" t="s">
        <v>127</v>
      </c>
      <c r="B105" s="47" t="s">
        <v>188</v>
      </c>
      <c r="C105" s="41" t="s">
        <v>10</v>
      </c>
      <c r="D105" s="76">
        <v>3</v>
      </c>
      <c r="E105" s="92"/>
      <c r="F105" s="98">
        <f t="shared" si="43"/>
        <v>0</v>
      </c>
      <c r="G105" s="99">
        <f t="shared" si="44"/>
        <v>0</v>
      </c>
      <c r="H105" s="61">
        <v>3</v>
      </c>
      <c r="I105" s="273">
        <f t="shared" si="45"/>
        <v>0</v>
      </c>
      <c r="J105" s="87">
        <f t="shared" si="37"/>
        <v>0</v>
      </c>
      <c r="K105" s="88">
        <f t="shared" si="38"/>
        <v>0</v>
      </c>
      <c r="L105" s="61">
        <v>3</v>
      </c>
      <c r="M105" s="274">
        <f t="shared" si="46"/>
        <v>0</v>
      </c>
      <c r="N105" s="87">
        <f t="shared" si="47"/>
        <v>0</v>
      </c>
      <c r="O105" s="88">
        <f t="shared" si="48"/>
        <v>0</v>
      </c>
      <c r="P105" s="61">
        <v>3</v>
      </c>
      <c r="Q105" s="274">
        <f t="shared" si="49"/>
        <v>0</v>
      </c>
      <c r="R105" s="87">
        <f t="shared" si="50"/>
        <v>0</v>
      </c>
      <c r="S105" s="88">
        <f t="shared" si="51"/>
        <v>0</v>
      </c>
      <c r="T105" s="61">
        <v>3</v>
      </c>
      <c r="U105" s="274">
        <f t="shared" si="52"/>
        <v>0</v>
      </c>
      <c r="V105" s="87">
        <f t="shared" si="53"/>
        <v>0</v>
      </c>
      <c r="W105" s="115">
        <f t="shared" si="54"/>
        <v>0</v>
      </c>
      <c r="X105" s="71">
        <f t="shared" si="39"/>
        <v>15</v>
      </c>
      <c r="Y105" s="87">
        <f t="shared" si="55"/>
        <v>0</v>
      </c>
      <c r="Z105" s="118">
        <f t="shared" si="56"/>
        <v>0</v>
      </c>
      <c r="AA105" s="72">
        <v>7</v>
      </c>
      <c r="AB105" s="94"/>
      <c r="AC105" s="87">
        <f t="shared" si="57"/>
        <v>0</v>
      </c>
      <c r="AD105" s="88">
        <f t="shared" si="58"/>
        <v>0</v>
      </c>
      <c r="AE105" s="72">
        <v>7</v>
      </c>
      <c r="AF105" s="274">
        <f t="shared" si="59"/>
        <v>0</v>
      </c>
      <c r="AG105" s="87">
        <f t="shared" si="60"/>
        <v>0</v>
      </c>
      <c r="AH105" s="88">
        <f t="shared" si="61"/>
        <v>0</v>
      </c>
      <c r="AI105" s="72">
        <v>7</v>
      </c>
      <c r="AJ105" s="274">
        <f t="shared" si="62"/>
        <v>0</v>
      </c>
      <c r="AK105" s="87">
        <f t="shared" si="63"/>
        <v>0</v>
      </c>
      <c r="AL105" s="88">
        <f t="shared" si="64"/>
        <v>0</v>
      </c>
      <c r="AM105" s="72">
        <v>7</v>
      </c>
      <c r="AN105" s="274">
        <f t="shared" si="65"/>
        <v>0</v>
      </c>
      <c r="AO105" s="87">
        <f t="shared" si="66"/>
        <v>0</v>
      </c>
      <c r="AP105" s="88">
        <f t="shared" si="67"/>
        <v>0</v>
      </c>
      <c r="AQ105" s="72">
        <v>7</v>
      </c>
      <c r="AR105" s="274">
        <f t="shared" si="68"/>
        <v>0</v>
      </c>
      <c r="AS105" s="87">
        <f t="shared" si="40"/>
        <v>0</v>
      </c>
      <c r="AT105" s="115">
        <f t="shared" si="41"/>
        <v>0</v>
      </c>
      <c r="AU105" s="71">
        <f t="shared" si="42"/>
        <v>35</v>
      </c>
      <c r="AV105" s="87">
        <f>SUM(AC105,AG105,AK105,AO105,AS105)</f>
        <v>0</v>
      </c>
      <c r="AW105" s="118">
        <f>SUM(AD105,AH105,AL105,AP105,AT105)</f>
        <v>0</v>
      </c>
      <c r="AX105" s="72">
        <f t="shared" si="71"/>
        <v>50</v>
      </c>
      <c r="AY105" s="87">
        <f>SUM(Y105,AV105)</f>
        <v>0</v>
      </c>
      <c r="AZ105" s="118">
        <f>SUM(Z105,AW105)</f>
        <v>0</v>
      </c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</row>
    <row r="106" spans="1:129" s="39" customFormat="1" ht="36" customHeight="1" x14ac:dyDescent="0.2">
      <c r="A106" s="96" t="s">
        <v>129</v>
      </c>
      <c r="B106" s="50" t="s">
        <v>190</v>
      </c>
      <c r="C106" s="41" t="s">
        <v>10</v>
      </c>
      <c r="D106" s="76">
        <v>3</v>
      </c>
      <c r="E106" s="92"/>
      <c r="F106" s="98">
        <f t="shared" si="43"/>
        <v>0</v>
      </c>
      <c r="G106" s="99">
        <f t="shared" si="44"/>
        <v>0</v>
      </c>
      <c r="H106" s="61">
        <v>3</v>
      </c>
      <c r="I106" s="273">
        <f t="shared" si="45"/>
        <v>0</v>
      </c>
      <c r="J106" s="87">
        <f t="shared" si="37"/>
        <v>0</v>
      </c>
      <c r="K106" s="88">
        <f t="shared" si="38"/>
        <v>0</v>
      </c>
      <c r="L106" s="61">
        <v>3</v>
      </c>
      <c r="M106" s="274">
        <f t="shared" si="46"/>
        <v>0</v>
      </c>
      <c r="N106" s="87">
        <f t="shared" si="47"/>
        <v>0</v>
      </c>
      <c r="O106" s="88">
        <f t="shared" si="48"/>
        <v>0</v>
      </c>
      <c r="P106" s="61">
        <v>3</v>
      </c>
      <c r="Q106" s="274">
        <f t="shared" si="49"/>
        <v>0</v>
      </c>
      <c r="R106" s="87">
        <f t="shared" si="50"/>
        <v>0</v>
      </c>
      <c r="S106" s="88">
        <f t="shared" si="51"/>
        <v>0</v>
      </c>
      <c r="T106" s="61">
        <v>3</v>
      </c>
      <c r="U106" s="274">
        <f t="shared" si="52"/>
        <v>0</v>
      </c>
      <c r="V106" s="87">
        <f t="shared" si="53"/>
        <v>0</v>
      </c>
      <c r="W106" s="115">
        <f t="shared" si="54"/>
        <v>0</v>
      </c>
      <c r="X106" s="71">
        <f t="shared" si="39"/>
        <v>15</v>
      </c>
      <c r="Y106" s="87">
        <f t="shared" si="55"/>
        <v>0</v>
      </c>
      <c r="Z106" s="118">
        <f t="shared" si="56"/>
        <v>0</v>
      </c>
      <c r="AA106" s="72">
        <v>7</v>
      </c>
      <c r="AB106" s="94"/>
      <c r="AC106" s="87">
        <f t="shared" si="57"/>
        <v>0</v>
      </c>
      <c r="AD106" s="88">
        <f t="shared" si="58"/>
        <v>0</v>
      </c>
      <c r="AE106" s="72">
        <v>7</v>
      </c>
      <c r="AF106" s="274">
        <f t="shared" si="59"/>
        <v>0</v>
      </c>
      <c r="AG106" s="87">
        <f t="shared" si="60"/>
        <v>0</v>
      </c>
      <c r="AH106" s="88">
        <f t="shared" si="61"/>
        <v>0</v>
      </c>
      <c r="AI106" s="72">
        <v>7</v>
      </c>
      <c r="AJ106" s="274">
        <f t="shared" si="62"/>
        <v>0</v>
      </c>
      <c r="AK106" s="87">
        <f t="shared" si="63"/>
        <v>0</v>
      </c>
      <c r="AL106" s="88">
        <f t="shared" si="64"/>
        <v>0</v>
      </c>
      <c r="AM106" s="72">
        <v>7</v>
      </c>
      <c r="AN106" s="274">
        <f t="shared" si="65"/>
        <v>0</v>
      </c>
      <c r="AO106" s="87">
        <f t="shared" si="66"/>
        <v>0</v>
      </c>
      <c r="AP106" s="88">
        <f t="shared" si="67"/>
        <v>0</v>
      </c>
      <c r="AQ106" s="72">
        <v>7</v>
      </c>
      <c r="AR106" s="274">
        <f t="shared" si="68"/>
        <v>0</v>
      </c>
      <c r="AS106" s="87">
        <f t="shared" si="40"/>
        <v>0</v>
      </c>
      <c r="AT106" s="115">
        <f t="shared" si="41"/>
        <v>0</v>
      </c>
      <c r="AU106" s="71">
        <f t="shared" si="42"/>
        <v>35</v>
      </c>
      <c r="AV106" s="87">
        <f t="shared" si="69"/>
        <v>0</v>
      </c>
      <c r="AW106" s="118">
        <f t="shared" si="70"/>
        <v>0</v>
      </c>
      <c r="AX106" s="72">
        <f t="shared" si="71"/>
        <v>50</v>
      </c>
      <c r="AY106" s="87">
        <f t="shared" si="72"/>
        <v>0</v>
      </c>
      <c r="AZ106" s="118">
        <f t="shared" si="73"/>
        <v>0</v>
      </c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</row>
    <row r="107" spans="1:129" s="39" customFormat="1" ht="36" customHeight="1" x14ac:dyDescent="0.2">
      <c r="A107" s="96" t="s">
        <v>131</v>
      </c>
      <c r="B107" s="47" t="s">
        <v>192</v>
      </c>
      <c r="C107" s="41" t="s">
        <v>10</v>
      </c>
      <c r="D107" s="76">
        <v>3</v>
      </c>
      <c r="E107" s="92"/>
      <c r="F107" s="98">
        <f t="shared" si="43"/>
        <v>0</v>
      </c>
      <c r="G107" s="99">
        <f t="shared" si="44"/>
        <v>0</v>
      </c>
      <c r="H107" s="61">
        <v>3</v>
      </c>
      <c r="I107" s="273">
        <f t="shared" si="45"/>
        <v>0</v>
      </c>
      <c r="J107" s="87">
        <f t="shared" si="37"/>
        <v>0</v>
      </c>
      <c r="K107" s="88">
        <f t="shared" si="38"/>
        <v>0</v>
      </c>
      <c r="L107" s="61">
        <v>3</v>
      </c>
      <c r="M107" s="274">
        <f t="shared" si="46"/>
        <v>0</v>
      </c>
      <c r="N107" s="87">
        <f t="shared" si="47"/>
        <v>0</v>
      </c>
      <c r="O107" s="88">
        <f t="shared" si="48"/>
        <v>0</v>
      </c>
      <c r="P107" s="61">
        <v>3</v>
      </c>
      <c r="Q107" s="274">
        <f t="shared" si="49"/>
        <v>0</v>
      </c>
      <c r="R107" s="87">
        <f t="shared" si="50"/>
        <v>0</v>
      </c>
      <c r="S107" s="88">
        <f t="shared" si="51"/>
        <v>0</v>
      </c>
      <c r="T107" s="61">
        <v>3</v>
      </c>
      <c r="U107" s="274">
        <f t="shared" si="52"/>
        <v>0</v>
      </c>
      <c r="V107" s="87">
        <f t="shared" si="53"/>
        <v>0</v>
      </c>
      <c r="W107" s="115">
        <f t="shared" si="54"/>
        <v>0</v>
      </c>
      <c r="X107" s="71">
        <f t="shared" si="39"/>
        <v>15</v>
      </c>
      <c r="Y107" s="87">
        <f t="shared" si="55"/>
        <v>0</v>
      </c>
      <c r="Z107" s="118">
        <f t="shared" si="56"/>
        <v>0</v>
      </c>
      <c r="AA107" s="72">
        <v>7</v>
      </c>
      <c r="AB107" s="94"/>
      <c r="AC107" s="87">
        <f t="shared" si="57"/>
        <v>0</v>
      </c>
      <c r="AD107" s="88">
        <f t="shared" si="58"/>
        <v>0</v>
      </c>
      <c r="AE107" s="72">
        <v>7</v>
      </c>
      <c r="AF107" s="274">
        <f t="shared" si="59"/>
        <v>0</v>
      </c>
      <c r="AG107" s="87">
        <f t="shared" si="60"/>
        <v>0</v>
      </c>
      <c r="AH107" s="88">
        <f t="shared" si="61"/>
        <v>0</v>
      </c>
      <c r="AI107" s="72">
        <v>7</v>
      </c>
      <c r="AJ107" s="274">
        <f t="shared" si="62"/>
        <v>0</v>
      </c>
      <c r="AK107" s="87">
        <f t="shared" si="63"/>
        <v>0</v>
      </c>
      <c r="AL107" s="88">
        <f t="shared" si="64"/>
        <v>0</v>
      </c>
      <c r="AM107" s="72">
        <v>7</v>
      </c>
      <c r="AN107" s="274">
        <f t="shared" si="65"/>
        <v>0</v>
      </c>
      <c r="AO107" s="87">
        <f t="shared" si="66"/>
        <v>0</v>
      </c>
      <c r="AP107" s="88">
        <f t="shared" si="67"/>
        <v>0</v>
      </c>
      <c r="AQ107" s="72">
        <v>7</v>
      </c>
      <c r="AR107" s="274">
        <f t="shared" si="68"/>
        <v>0</v>
      </c>
      <c r="AS107" s="87">
        <f t="shared" si="40"/>
        <v>0</v>
      </c>
      <c r="AT107" s="115">
        <f t="shared" si="41"/>
        <v>0</v>
      </c>
      <c r="AU107" s="71">
        <f t="shared" si="42"/>
        <v>35</v>
      </c>
      <c r="AV107" s="87">
        <f t="shared" si="69"/>
        <v>0</v>
      </c>
      <c r="AW107" s="118">
        <f t="shared" si="70"/>
        <v>0</v>
      </c>
      <c r="AX107" s="72">
        <f t="shared" si="71"/>
        <v>50</v>
      </c>
      <c r="AY107" s="87">
        <f t="shared" si="72"/>
        <v>0</v>
      </c>
      <c r="AZ107" s="118">
        <f t="shared" si="73"/>
        <v>0</v>
      </c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</row>
    <row r="108" spans="1:129" s="39" customFormat="1" ht="36" customHeight="1" x14ac:dyDescent="0.2">
      <c r="A108" s="96" t="s">
        <v>132</v>
      </c>
      <c r="B108" s="47" t="s">
        <v>194</v>
      </c>
      <c r="C108" s="41" t="s">
        <v>10</v>
      </c>
      <c r="D108" s="76">
        <v>1</v>
      </c>
      <c r="E108" s="104"/>
      <c r="F108" s="98">
        <f t="shared" si="43"/>
        <v>0</v>
      </c>
      <c r="G108" s="99">
        <f t="shared" si="44"/>
        <v>0</v>
      </c>
      <c r="H108" s="61">
        <v>1</v>
      </c>
      <c r="I108" s="274">
        <f t="shared" si="45"/>
        <v>0</v>
      </c>
      <c r="J108" s="87">
        <f t="shared" si="37"/>
        <v>0</v>
      </c>
      <c r="K108" s="88">
        <f t="shared" si="38"/>
        <v>0</v>
      </c>
      <c r="L108" s="61">
        <v>1</v>
      </c>
      <c r="M108" s="274">
        <f t="shared" si="46"/>
        <v>0</v>
      </c>
      <c r="N108" s="87">
        <f t="shared" si="47"/>
        <v>0</v>
      </c>
      <c r="O108" s="88">
        <f t="shared" si="48"/>
        <v>0</v>
      </c>
      <c r="P108" s="61">
        <v>1</v>
      </c>
      <c r="Q108" s="274">
        <f t="shared" si="49"/>
        <v>0</v>
      </c>
      <c r="R108" s="87">
        <f t="shared" si="50"/>
        <v>0</v>
      </c>
      <c r="S108" s="88">
        <f t="shared" si="51"/>
        <v>0</v>
      </c>
      <c r="T108" s="61">
        <v>1</v>
      </c>
      <c r="U108" s="274">
        <f t="shared" si="52"/>
        <v>0</v>
      </c>
      <c r="V108" s="87">
        <f t="shared" si="53"/>
        <v>0</v>
      </c>
      <c r="W108" s="115">
        <f t="shared" si="54"/>
        <v>0</v>
      </c>
      <c r="X108" s="71">
        <f t="shared" si="39"/>
        <v>5</v>
      </c>
      <c r="Y108" s="87">
        <f t="shared" si="55"/>
        <v>0</v>
      </c>
      <c r="Z108" s="118">
        <f t="shared" si="56"/>
        <v>0</v>
      </c>
      <c r="AA108" s="72">
        <v>10</v>
      </c>
      <c r="AB108" s="94"/>
      <c r="AC108" s="87">
        <f t="shared" si="57"/>
        <v>0</v>
      </c>
      <c r="AD108" s="88">
        <f t="shared" si="58"/>
        <v>0</v>
      </c>
      <c r="AE108" s="72">
        <v>10</v>
      </c>
      <c r="AF108" s="274">
        <f t="shared" si="59"/>
        <v>0</v>
      </c>
      <c r="AG108" s="87">
        <f t="shared" si="60"/>
        <v>0</v>
      </c>
      <c r="AH108" s="88">
        <f t="shared" si="61"/>
        <v>0</v>
      </c>
      <c r="AI108" s="72">
        <v>10</v>
      </c>
      <c r="AJ108" s="274">
        <f t="shared" si="62"/>
        <v>0</v>
      </c>
      <c r="AK108" s="87">
        <f t="shared" si="63"/>
        <v>0</v>
      </c>
      <c r="AL108" s="88">
        <f t="shared" si="64"/>
        <v>0</v>
      </c>
      <c r="AM108" s="72">
        <v>10</v>
      </c>
      <c r="AN108" s="274">
        <f t="shared" si="65"/>
        <v>0</v>
      </c>
      <c r="AO108" s="87">
        <f t="shared" si="66"/>
        <v>0</v>
      </c>
      <c r="AP108" s="88">
        <f t="shared" si="67"/>
        <v>0</v>
      </c>
      <c r="AQ108" s="72">
        <v>10</v>
      </c>
      <c r="AR108" s="274">
        <f t="shared" si="68"/>
        <v>0</v>
      </c>
      <c r="AS108" s="87">
        <f t="shared" si="40"/>
        <v>0</v>
      </c>
      <c r="AT108" s="115">
        <f t="shared" si="41"/>
        <v>0</v>
      </c>
      <c r="AU108" s="71">
        <f t="shared" si="42"/>
        <v>50</v>
      </c>
      <c r="AV108" s="87">
        <f t="shared" si="69"/>
        <v>0</v>
      </c>
      <c r="AW108" s="118">
        <f t="shared" si="70"/>
        <v>0</v>
      </c>
      <c r="AX108" s="72">
        <f t="shared" si="71"/>
        <v>55</v>
      </c>
      <c r="AY108" s="87">
        <f t="shared" si="72"/>
        <v>0</v>
      </c>
      <c r="AZ108" s="118">
        <f t="shared" si="73"/>
        <v>0</v>
      </c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</row>
    <row r="109" spans="1:129" s="39" customFormat="1" ht="36" customHeight="1" x14ac:dyDescent="0.2">
      <c r="A109" s="96" t="s">
        <v>134</v>
      </c>
      <c r="B109" s="47" t="s">
        <v>196</v>
      </c>
      <c r="C109" s="41" t="s">
        <v>10</v>
      </c>
      <c r="D109" s="76">
        <v>3</v>
      </c>
      <c r="E109" s="102"/>
      <c r="F109" s="98">
        <f>D109*E109</f>
        <v>0</v>
      </c>
      <c r="G109" s="99">
        <f>F109*1.2</f>
        <v>0</v>
      </c>
      <c r="H109" s="61">
        <v>3</v>
      </c>
      <c r="I109" s="273">
        <f t="shared" si="45"/>
        <v>0</v>
      </c>
      <c r="J109" s="87">
        <f t="shared" si="37"/>
        <v>0</v>
      </c>
      <c r="K109" s="88">
        <f t="shared" si="38"/>
        <v>0</v>
      </c>
      <c r="L109" s="61">
        <v>3</v>
      </c>
      <c r="M109" s="274">
        <f t="shared" si="46"/>
        <v>0</v>
      </c>
      <c r="N109" s="87">
        <f t="shared" si="47"/>
        <v>0</v>
      </c>
      <c r="O109" s="88">
        <f t="shared" si="48"/>
        <v>0</v>
      </c>
      <c r="P109" s="61">
        <v>3</v>
      </c>
      <c r="Q109" s="274">
        <f t="shared" si="49"/>
        <v>0</v>
      </c>
      <c r="R109" s="87">
        <f t="shared" si="50"/>
        <v>0</v>
      </c>
      <c r="S109" s="88">
        <f t="shared" si="51"/>
        <v>0</v>
      </c>
      <c r="T109" s="61">
        <v>3</v>
      </c>
      <c r="U109" s="274">
        <f t="shared" si="52"/>
        <v>0</v>
      </c>
      <c r="V109" s="87">
        <f t="shared" si="53"/>
        <v>0</v>
      </c>
      <c r="W109" s="115">
        <f t="shared" si="54"/>
        <v>0</v>
      </c>
      <c r="X109" s="71">
        <f t="shared" si="39"/>
        <v>15</v>
      </c>
      <c r="Y109" s="87">
        <f t="shared" si="55"/>
        <v>0</v>
      </c>
      <c r="Z109" s="118">
        <f t="shared" si="56"/>
        <v>0</v>
      </c>
      <c r="AA109" s="72">
        <v>7</v>
      </c>
      <c r="AB109" s="94"/>
      <c r="AC109" s="87">
        <f t="shared" si="57"/>
        <v>0</v>
      </c>
      <c r="AD109" s="88">
        <f t="shared" si="58"/>
        <v>0</v>
      </c>
      <c r="AE109" s="72">
        <v>7</v>
      </c>
      <c r="AF109" s="274">
        <f t="shared" si="59"/>
        <v>0</v>
      </c>
      <c r="AG109" s="87">
        <f t="shared" si="60"/>
        <v>0</v>
      </c>
      <c r="AH109" s="88">
        <f t="shared" si="61"/>
        <v>0</v>
      </c>
      <c r="AI109" s="72">
        <v>7</v>
      </c>
      <c r="AJ109" s="274">
        <f t="shared" si="62"/>
        <v>0</v>
      </c>
      <c r="AK109" s="87">
        <f t="shared" si="63"/>
        <v>0</v>
      </c>
      <c r="AL109" s="88">
        <f t="shared" si="64"/>
        <v>0</v>
      </c>
      <c r="AM109" s="72">
        <v>7</v>
      </c>
      <c r="AN109" s="274">
        <f t="shared" si="65"/>
        <v>0</v>
      </c>
      <c r="AO109" s="87">
        <f t="shared" si="66"/>
        <v>0</v>
      </c>
      <c r="AP109" s="88">
        <f t="shared" si="67"/>
        <v>0</v>
      </c>
      <c r="AQ109" s="72">
        <v>7</v>
      </c>
      <c r="AR109" s="274">
        <f t="shared" si="68"/>
        <v>0</v>
      </c>
      <c r="AS109" s="87">
        <f t="shared" si="40"/>
        <v>0</v>
      </c>
      <c r="AT109" s="115">
        <f t="shared" si="41"/>
        <v>0</v>
      </c>
      <c r="AU109" s="71">
        <f t="shared" si="42"/>
        <v>35</v>
      </c>
      <c r="AV109" s="87">
        <f t="shared" si="69"/>
        <v>0</v>
      </c>
      <c r="AW109" s="118">
        <f t="shared" si="70"/>
        <v>0</v>
      </c>
      <c r="AX109" s="72">
        <f t="shared" si="71"/>
        <v>50</v>
      </c>
      <c r="AY109" s="87">
        <f t="shared" si="72"/>
        <v>0</v>
      </c>
      <c r="AZ109" s="118">
        <f t="shared" si="73"/>
        <v>0</v>
      </c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</row>
    <row r="110" spans="1:129" s="39" customFormat="1" ht="36" customHeight="1" x14ac:dyDescent="0.2">
      <c r="A110" s="96" t="s">
        <v>136</v>
      </c>
      <c r="B110" s="50" t="s">
        <v>198</v>
      </c>
      <c r="C110" s="41" t="s">
        <v>10</v>
      </c>
      <c r="D110" s="76">
        <v>3</v>
      </c>
      <c r="E110" s="93"/>
      <c r="F110" s="98">
        <f t="shared" si="43"/>
        <v>0</v>
      </c>
      <c r="G110" s="99">
        <f t="shared" si="44"/>
        <v>0</v>
      </c>
      <c r="H110" s="61">
        <v>3</v>
      </c>
      <c r="I110" s="273">
        <f t="shared" si="45"/>
        <v>0</v>
      </c>
      <c r="J110" s="87">
        <f t="shared" si="37"/>
        <v>0</v>
      </c>
      <c r="K110" s="88">
        <f t="shared" si="38"/>
        <v>0</v>
      </c>
      <c r="L110" s="61">
        <v>3</v>
      </c>
      <c r="M110" s="274">
        <f t="shared" si="46"/>
        <v>0</v>
      </c>
      <c r="N110" s="87">
        <f t="shared" si="47"/>
        <v>0</v>
      </c>
      <c r="O110" s="88">
        <f t="shared" si="48"/>
        <v>0</v>
      </c>
      <c r="P110" s="61">
        <v>3</v>
      </c>
      <c r="Q110" s="274">
        <f t="shared" si="49"/>
        <v>0</v>
      </c>
      <c r="R110" s="87">
        <f t="shared" si="50"/>
        <v>0</v>
      </c>
      <c r="S110" s="88">
        <f t="shared" si="51"/>
        <v>0</v>
      </c>
      <c r="T110" s="61">
        <v>3</v>
      </c>
      <c r="U110" s="274">
        <f t="shared" si="52"/>
        <v>0</v>
      </c>
      <c r="V110" s="87">
        <f t="shared" si="53"/>
        <v>0</v>
      </c>
      <c r="W110" s="115">
        <f t="shared" si="54"/>
        <v>0</v>
      </c>
      <c r="X110" s="71">
        <f t="shared" si="39"/>
        <v>15</v>
      </c>
      <c r="Y110" s="87">
        <f t="shared" si="55"/>
        <v>0</v>
      </c>
      <c r="Z110" s="118">
        <f t="shared" si="56"/>
        <v>0</v>
      </c>
      <c r="AA110" s="72">
        <v>7</v>
      </c>
      <c r="AB110" s="94"/>
      <c r="AC110" s="87">
        <f t="shared" si="57"/>
        <v>0</v>
      </c>
      <c r="AD110" s="88">
        <f t="shared" si="58"/>
        <v>0</v>
      </c>
      <c r="AE110" s="72">
        <v>7</v>
      </c>
      <c r="AF110" s="274">
        <f t="shared" si="59"/>
        <v>0</v>
      </c>
      <c r="AG110" s="87">
        <f t="shared" si="60"/>
        <v>0</v>
      </c>
      <c r="AH110" s="88">
        <f t="shared" si="61"/>
        <v>0</v>
      </c>
      <c r="AI110" s="72">
        <v>7</v>
      </c>
      <c r="AJ110" s="274">
        <f t="shared" si="62"/>
        <v>0</v>
      </c>
      <c r="AK110" s="87">
        <f t="shared" si="63"/>
        <v>0</v>
      </c>
      <c r="AL110" s="88">
        <f t="shared" si="64"/>
        <v>0</v>
      </c>
      <c r="AM110" s="72">
        <v>7</v>
      </c>
      <c r="AN110" s="274">
        <f t="shared" si="65"/>
        <v>0</v>
      </c>
      <c r="AO110" s="87">
        <f t="shared" si="66"/>
        <v>0</v>
      </c>
      <c r="AP110" s="88">
        <f t="shared" si="67"/>
        <v>0</v>
      </c>
      <c r="AQ110" s="72">
        <v>7</v>
      </c>
      <c r="AR110" s="274">
        <f t="shared" si="68"/>
        <v>0</v>
      </c>
      <c r="AS110" s="87">
        <f t="shared" si="40"/>
        <v>0</v>
      </c>
      <c r="AT110" s="115">
        <f t="shared" si="41"/>
        <v>0</v>
      </c>
      <c r="AU110" s="71">
        <f t="shared" si="42"/>
        <v>35</v>
      </c>
      <c r="AV110" s="87">
        <f t="shared" si="69"/>
        <v>0</v>
      </c>
      <c r="AW110" s="118">
        <f t="shared" si="70"/>
        <v>0</v>
      </c>
      <c r="AX110" s="72">
        <f t="shared" si="71"/>
        <v>50</v>
      </c>
      <c r="AY110" s="87">
        <f t="shared" si="72"/>
        <v>0</v>
      </c>
      <c r="AZ110" s="118">
        <f t="shared" si="73"/>
        <v>0</v>
      </c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</row>
    <row r="111" spans="1:129" s="39" customFormat="1" ht="36" customHeight="1" x14ac:dyDescent="0.2">
      <c r="A111" s="96" t="s">
        <v>138</v>
      </c>
      <c r="B111" s="47" t="s">
        <v>200</v>
      </c>
      <c r="C111" s="41" t="s">
        <v>10</v>
      </c>
      <c r="D111" s="76">
        <v>3</v>
      </c>
      <c r="E111" s="104"/>
      <c r="F111" s="98">
        <f t="shared" si="43"/>
        <v>0</v>
      </c>
      <c r="G111" s="99">
        <f t="shared" si="44"/>
        <v>0</v>
      </c>
      <c r="H111" s="61">
        <v>3</v>
      </c>
      <c r="I111" s="273">
        <f t="shared" si="45"/>
        <v>0</v>
      </c>
      <c r="J111" s="87">
        <f t="shared" si="37"/>
        <v>0</v>
      </c>
      <c r="K111" s="88">
        <f t="shared" si="38"/>
        <v>0</v>
      </c>
      <c r="L111" s="61">
        <v>3</v>
      </c>
      <c r="M111" s="274">
        <f t="shared" si="46"/>
        <v>0</v>
      </c>
      <c r="N111" s="87">
        <f t="shared" si="47"/>
        <v>0</v>
      </c>
      <c r="O111" s="88">
        <f t="shared" si="48"/>
        <v>0</v>
      </c>
      <c r="P111" s="61">
        <v>3</v>
      </c>
      <c r="Q111" s="274">
        <f t="shared" si="49"/>
        <v>0</v>
      </c>
      <c r="R111" s="87">
        <f t="shared" si="50"/>
        <v>0</v>
      </c>
      <c r="S111" s="88">
        <f t="shared" si="51"/>
        <v>0</v>
      </c>
      <c r="T111" s="61">
        <v>3</v>
      </c>
      <c r="U111" s="274">
        <f t="shared" si="52"/>
        <v>0</v>
      </c>
      <c r="V111" s="87">
        <f t="shared" si="53"/>
        <v>0</v>
      </c>
      <c r="W111" s="115">
        <f t="shared" si="54"/>
        <v>0</v>
      </c>
      <c r="X111" s="71">
        <f t="shared" si="39"/>
        <v>15</v>
      </c>
      <c r="Y111" s="87">
        <f t="shared" si="55"/>
        <v>0</v>
      </c>
      <c r="Z111" s="118">
        <f t="shared" si="56"/>
        <v>0</v>
      </c>
      <c r="AA111" s="72">
        <v>7</v>
      </c>
      <c r="AB111" s="94"/>
      <c r="AC111" s="87">
        <f t="shared" si="57"/>
        <v>0</v>
      </c>
      <c r="AD111" s="88">
        <f t="shared" si="58"/>
        <v>0</v>
      </c>
      <c r="AE111" s="72">
        <v>7</v>
      </c>
      <c r="AF111" s="274">
        <f t="shared" si="59"/>
        <v>0</v>
      </c>
      <c r="AG111" s="87">
        <f t="shared" si="60"/>
        <v>0</v>
      </c>
      <c r="AH111" s="88">
        <f t="shared" si="61"/>
        <v>0</v>
      </c>
      <c r="AI111" s="72">
        <v>7</v>
      </c>
      <c r="AJ111" s="274">
        <f t="shared" si="62"/>
        <v>0</v>
      </c>
      <c r="AK111" s="87">
        <f t="shared" si="63"/>
        <v>0</v>
      </c>
      <c r="AL111" s="88">
        <f t="shared" si="64"/>
        <v>0</v>
      </c>
      <c r="AM111" s="72">
        <v>7</v>
      </c>
      <c r="AN111" s="274">
        <f t="shared" si="65"/>
        <v>0</v>
      </c>
      <c r="AO111" s="87">
        <f t="shared" si="66"/>
        <v>0</v>
      </c>
      <c r="AP111" s="88">
        <f t="shared" si="67"/>
        <v>0</v>
      </c>
      <c r="AQ111" s="72">
        <v>7</v>
      </c>
      <c r="AR111" s="274">
        <f t="shared" si="68"/>
        <v>0</v>
      </c>
      <c r="AS111" s="87">
        <f t="shared" si="40"/>
        <v>0</v>
      </c>
      <c r="AT111" s="115">
        <f t="shared" si="41"/>
        <v>0</v>
      </c>
      <c r="AU111" s="71">
        <f t="shared" si="42"/>
        <v>35</v>
      </c>
      <c r="AV111" s="87">
        <f t="shared" si="69"/>
        <v>0</v>
      </c>
      <c r="AW111" s="118">
        <f t="shared" si="70"/>
        <v>0</v>
      </c>
      <c r="AX111" s="72">
        <f t="shared" si="71"/>
        <v>50</v>
      </c>
      <c r="AY111" s="87">
        <f t="shared" si="72"/>
        <v>0</v>
      </c>
      <c r="AZ111" s="118">
        <f t="shared" si="73"/>
        <v>0</v>
      </c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</row>
    <row r="112" spans="1:129" s="39" customFormat="1" ht="36" customHeight="1" x14ac:dyDescent="0.2">
      <c r="A112" s="96" t="s">
        <v>140</v>
      </c>
      <c r="B112" s="47" t="s">
        <v>202</v>
      </c>
      <c r="C112" s="41" t="s">
        <v>10</v>
      </c>
      <c r="D112" s="76">
        <v>3</v>
      </c>
      <c r="E112" s="104"/>
      <c r="F112" s="98">
        <f t="shared" si="43"/>
        <v>0</v>
      </c>
      <c r="G112" s="99">
        <f t="shared" si="44"/>
        <v>0</v>
      </c>
      <c r="H112" s="61">
        <v>3</v>
      </c>
      <c r="I112" s="273">
        <f t="shared" si="45"/>
        <v>0</v>
      </c>
      <c r="J112" s="87">
        <f t="shared" si="37"/>
        <v>0</v>
      </c>
      <c r="K112" s="88">
        <f t="shared" si="38"/>
        <v>0</v>
      </c>
      <c r="L112" s="61">
        <v>3</v>
      </c>
      <c r="M112" s="274">
        <f t="shared" si="46"/>
        <v>0</v>
      </c>
      <c r="N112" s="87">
        <f t="shared" si="47"/>
        <v>0</v>
      </c>
      <c r="O112" s="88">
        <f t="shared" si="48"/>
        <v>0</v>
      </c>
      <c r="P112" s="61">
        <v>3</v>
      </c>
      <c r="Q112" s="274">
        <f t="shared" si="49"/>
        <v>0</v>
      </c>
      <c r="R112" s="87">
        <f t="shared" si="50"/>
        <v>0</v>
      </c>
      <c r="S112" s="88">
        <f t="shared" si="51"/>
        <v>0</v>
      </c>
      <c r="T112" s="61">
        <v>3</v>
      </c>
      <c r="U112" s="274">
        <f t="shared" si="52"/>
        <v>0</v>
      </c>
      <c r="V112" s="87">
        <f t="shared" si="53"/>
        <v>0</v>
      </c>
      <c r="W112" s="115">
        <f t="shared" si="54"/>
        <v>0</v>
      </c>
      <c r="X112" s="71">
        <f t="shared" si="39"/>
        <v>15</v>
      </c>
      <c r="Y112" s="87">
        <f t="shared" si="55"/>
        <v>0</v>
      </c>
      <c r="Z112" s="118">
        <f t="shared" si="56"/>
        <v>0</v>
      </c>
      <c r="AA112" s="72">
        <v>7</v>
      </c>
      <c r="AB112" s="94"/>
      <c r="AC112" s="87">
        <f t="shared" si="57"/>
        <v>0</v>
      </c>
      <c r="AD112" s="88">
        <f t="shared" si="58"/>
        <v>0</v>
      </c>
      <c r="AE112" s="72">
        <v>7</v>
      </c>
      <c r="AF112" s="274">
        <f t="shared" si="59"/>
        <v>0</v>
      </c>
      <c r="AG112" s="87">
        <f t="shared" si="60"/>
        <v>0</v>
      </c>
      <c r="AH112" s="88">
        <f t="shared" si="61"/>
        <v>0</v>
      </c>
      <c r="AI112" s="72">
        <v>7</v>
      </c>
      <c r="AJ112" s="274">
        <f t="shared" si="62"/>
        <v>0</v>
      </c>
      <c r="AK112" s="87">
        <f t="shared" si="63"/>
        <v>0</v>
      </c>
      <c r="AL112" s="88">
        <f t="shared" si="64"/>
        <v>0</v>
      </c>
      <c r="AM112" s="72">
        <v>7</v>
      </c>
      <c r="AN112" s="274">
        <f t="shared" si="65"/>
        <v>0</v>
      </c>
      <c r="AO112" s="87">
        <f t="shared" si="66"/>
        <v>0</v>
      </c>
      <c r="AP112" s="88">
        <f t="shared" si="67"/>
        <v>0</v>
      </c>
      <c r="AQ112" s="72">
        <v>7</v>
      </c>
      <c r="AR112" s="274">
        <f t="shared" si="68"/>
        <v>0</v>
      </c>
      <c r="AS112" s="87">
        <f t="shared" si="40"/>
        <v>0</v>
      </c>
      <c r="AT112" s="115">
        <f t="shared" si="41"/>
        <v>0</v>
      </c>
      <c r="AU112" s="71">
        <f t="shared" si="42"/>
        <v>35</v>
      </c>
      <c r="AV112" s="87">
        <f t="shared" si="69"/>
        <v>0</v>
      </c>
      <c r="AW112" s="118">
        <f t="shared" si="70"/>
        <v>0</v>
      </c>
      <c r="AX112" s="72">
        <f t="shared" si="71"/>
        <v>50</v>
      </c>
      <c r="AY112" s="87">
        <f t="shared" si="72"/>
        <v>0</v>
      </c>
      <c r="AZ112" s="118">
        <f t="shared" si="73"/>
        <v>0</v>
      </c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</row>
    <row r="113" spans="1:129" s="39" customFormat="1" ht="36" customHeight="1" x14ac:dyDescent="0.2">
      <c r="A113" s="96" t="s">
        <v>141</v>
      </c>
      <c r="B113" s="47" t="s">
        <v>204</v>
      </c>
      <c r="C113" s="41" t="s">
        <v>10</v>
      </c>
      <c r="D113" s="76">
        <v>3</v>
      </c>
      <c r="E113" s="104"/>
      <c r="F113" s="98">
        <f t="shared" si="43"/>
        <v>0</v>
      </c>
      <c r="G113" s="99">
        <f t="shared" si="44"/>
        <v>0</v>
      </c>
      <c r="H113" s="61">
        <v>3</v>
      </c>
      <c r="I113" s="273">
        <f t="shared" si="45"/>
        <v>0</v>
      </c>
      <c r="J113" s="87">
        <f t="shared" si="37"/>
        <v>0</v>
      </c>
      <c r="K113" s="88">
        <f t="shared" si="38"/>
        <v>0</v>
      </c>
      <c r="L113" s="61">
        <v>3</v>
      </c>
      <c r="M113" s="274">
        <f t="shared" si="46"/>
        <v>0</v>
      </c>
      <c r="N113" s="87">
        <f t="shared" si="47"/>
        <v>0</v>
      </c>
      <c r="O113" s="88">
        <f t="shared" si="48"/>
        <v>0</v>
      </c>
      <c r="P113" s="61">
        <v>3</v>
      </c>
      <c r="Q113" s="274">
        <f t="shared" si="49"/>
        <v>0</v>
      </c>
      <c r="R113" s="87">
        <f t="shared" si="50"/>
        <v>0</v>
      </c>
      <c r="S113" s="88">
        <f t="shared" si="51"/>
        <v>0</v>
      </c>
      <c r="T113" s="61">
        <v>3</v>
      </c>
      <c r="U113" s="274">
        <f t="shared" si="52"/>
        <v>0</v>
      </c>
      <c r="V113" s="87">
        <f t="shared" si="53"/>
        <v>0</v>
      </c>
      <c r="W113" s="115">
        <f t="shared" si="54"/>
        <v>0</v>
      </c>
      <c r="X113" s="71">
        <f t="shared" si="39"/>
        <v>15</v>
      </c>
      <c r="Y113" s="87">
        <f t="shared" si="55"/>
        <v>0</v>
      </c>
      <c r="Z113" s="118">
        <f t="shared" si="56"/>
        <v>0</v>
      </c>
      <c r="AA113" s="72">
        <v>7</v>
      </c>
      <c r="AB113" s="94"/>
      <c r="AC113" s="87">
        <f t="shared" si="57"/>
        <v>0</v>
      </c>
      <c r="AD113" s="88">
        <f t="shared" si="58"/>
        <v>0</v>
      </c>
      <c r="AE113" s="72">
        <v>7</v>
      </c>
      <c r="AF113" s="274">
        <f t="shared" si="59"/>
        <v>0</v>
      </c>
      <c r="AG113" s="87">
        <f t="shared" si="60"/>
        <v>0</v>
      </c>
      <c r="AH113" s="88">
        <f t="shared" si="61"/>
        <v>0</v>
      </c>
      <c r="AI113" s="72">
        <v>7</v>
      </c>
      <c r="AJ113" s="274">
        <f t="shared" si="62"/>
        <v>0</v>
      </c>
      <c r="AK113" s="87">
        <f t="shared" si="63"/>
        <v>0</v>
      </c>
      <c r="AL113" s="88">
        <f t="shared" si="64"/>
        <v>0</v>
      </c>
      <c r="AM113" s="72">
        <v>7</v>
      </c>
      <c r="AN113" s="274">
        <f t="shared" si="65"/>
        <v>0</v>
      </c>
      <c r="AO113" s="87">
        <f t="shared" si="66"/>
        <v>0</v>
      </c>
      <c r="AP113" s="88">
        <f t="shared" si="67"/>
        <v>0</v>
      </c>
      <c r="AQ113" s="72">
        <v>7</v>
      </c>
      <c r="AR113" s="274">
        <f t="shared" si="68"/>
        <v>0</v>
      </c>
      <c r="AS113" s="87">
        <f t="shared" si="40"/>
        <v>0</v>
      </c>
      <c r="AT113" s="115">
        <f t="shared" si="41"/>
        <v>0</v>
      </c>
      <c r="AU113" s="71">
        <f t="shared" si="42"/>
        <v>35</v>
      </c>
      <c r="AV113" s="87">
        <f t="shared" si="69"/>
        <v>0</v>
      </c>
      <c r="AW113" s="118">
        <f t="shared" si="70"/>
        <v>0</v>
      </c>
      <c r="AX113" s="72">
        <f t="shared" si="71"/>
        <v>50</v>
      </c>
      <c r="AY113" s="87">
        <f t="shared" si="72"/>
        <v>0</v>
      </c>
      <c r="AZ113" s="118">
        <f t="shared" si="73"/>
        <v>0</v>
      </c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</row>
    <row r="114" spans="1:129" s="39" customFormat="1" ht="36" customHeight="1" x14ac:dyDescent="0.2">
      <c r="A114" s="96" t="s">
        <v>143</v>
      </c>
      <c r="B114" s="47" t="s">
        <v>206</v>
      </c>
      <c r="C114" s="41" t="s">
        <v>10</v>
      </c>
      <c r="D114" s="76">
        <v>3</v>
      </c>
      <c r="E114" s="104"/>
      <c r="F114" s="98">
        <f t="shared" si="43"/>
        <v>0</v>
      </c>
      <c r="G114" s="99">
        <f t="shared" si="44"/>
        <v>0</v>
      </c>
      <c r="H114" s="61">
        <v>3</v>
      </c>
      <c r="I114" s="273">
        <f t="shared" si="45"/>
        <v>0</v>
      </c>
      <c r="J114" s="87">
        <f t="shared" si="37"/>
        <v>0</v>
      </c>
      <c r="K114" s="88">
        <f t="shared" si="38"/>
        <v>0</v>
      </c>
      <c r="L114" s="61">
        <v>3</v>
      </c>
      <c r="M114" s="274">
        <f t="shared" si="46"/>
        <v>0</v>
      </c>
      <c r="N114" s="87">
        <f t="shared" si="47"/>
        <v>0</v>
      </c>
      <c r="O114" s="88">
        <f t="shared" si="48"/>
        <v>0</v>
      </c>
      <c r="P114" s="61">
        <v>3</v>
      </c>
      <c r="Q114" s="274">
        <f t="shared" si="49"/>
        <v>0</v>
      </c>
      <c r="R114" s="87">
        <f t="shared" si="50"/>
        <v>0</v>
      </c>
      <c r="S114" s="88">
        <f t="shared" si="51"/>
        <v>0</v>
      </c>
      <c r="T114" s="61">
        <v>3</v>
      </c>
      <c r="U114" s="274">
        <f t="shared" si="52"/>
        <v>0</v>
      </c>
      <c r="V114" s="87">
        <f t="shared" si="53"/>
        <v>0</v>
      </c>
      <c r="W114" s="115">
        <f t="shared" si="54"/>
        <v>0</v>
      </c>
      <c r="X114" s="71">
        <f t="shared" si="39"/>
        <v>15</v>
      </c>
      <c r="Y114" s="87">
        <f t="shared" si="55"/>
        <v>0</v>
      </c>
      <c r="Z114" s="118">
        <f t="shared" si="56"/>
        <v>0</v>
      </c>
      <c r="AA114" s="72">
        <v>7</v>
      </c>
      <c r="AB114" s="94"/>
      <c r="AC114" s="87">
        <f t="shared" si="57"/>
        <v>0</v>
      </c>
      <c r="AD114" s="88">
        <f t="shared" si="58"/>
        <v>0</v>
      </c>
      <c r="AE114" s="72">
        <v>7</v>
      </c>
      <c r="AF114" s="274">
        <f t="shared" si="59"/>
        <v>0</v>
      </c>
      <c r="AG114" s="87">
        <f t="shared" si="60"/>
        <v>0</v>
      </c>
      <c r="AH114" s="88">
        <f t="shared" si="61"/>
        <v>0</v>
      </c>
      <c r="AI114" s="72">
        <v>7</v>
      </c>
      <c r="AJ114" s="274">
        <f t="shared" si="62"/>
        <v>0</v>
      </c>
      <c r="AK114" s="87">
        <f t="shared" si="63"/>
        <v>0</v>
      </c>
      <c r="AL114" s="88">
        <f t="shared" si="64"/>
        <v>0</v>
      </c>
      <c r="AM114" s="72">
        <v>7</v>
      </c>
      <c r="AN114" s="274">
        <f t="shared" si="65"/>
        <v>0</v>
      </c>
      <c r="AO114" s="87">
        <f t="shared" si="66"/>
        <v>0</v>
      </c>
      <c r="AP114" s="88">
        <f t="shared" si="67"/>
        <v>0</v>
      </c>
      <c r="AQ114" s="72">
        <v>7</v>
      </c>
      <c r="AR114" s="274">
        <f t="shared" si="68"/>
        <v>0</v>
      </c>
      <c r="AS114" s="87">
        <f t="shared" si="40"/>
        <v>0</v>
      </c>
      <c r="AT114" s="115">
        <f t="shared" si="41"/>
        <v>0</v>
      </c>
      <c r="AU114" s="71">
        <f t="shared" si="42"/>
        <v>35</v>
      </c>
      <c r="AV114" s="87">
        <f t="shared" si="69"/>
        <v>0</v>
      </c>
      <c r="AW114" s="118">
        <f t="shared" si="70"/>
        <v>0</v>
      </c>
      <c r="AX114" s="72">
        <f t="shared" si="71"/>
        <v>50</v>
      </c>
      <c r="AY114" s="87">
        <f t="shared" si="72"/>
        <v>0</v>
      </c>
      <c r="AZ114" s="118">
        <f t="shared" si="73"/>
        <v>0</v>
      </c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</row>
    <row r="115" spans="1:129" s="39" customFormat="1" ht="36" customHeight="1" x14ac:dyDescent="0.2">
      <c r="A115" s="96" t="s">
        <v>145</v>
      </c>
      <c r="B115" s="47" t="s">
        <v>209</v>
      </c>
      <c r="C115" s="41" t="s">
        <v>10</v>
      </c>
      <c r="D115" s="76">
        <v>1</v>
      </c>
      <c r="E115" s="104"/>
      <c r="F115" s="98">
        <f t="shared" si="43"/>
        <v>0</v>
      </c>
      <c r="G115" s="99">
        <f t="shared" si="44"/>
        <v>0</v>
      </c>
      <c r="H115" s="61">
        <v>1</v>
      </c>
      <c r="I115" s="274">
        <f t="shared" si="45"/>
        <v>0</v>
      </c>
      <c r="J115" s="87">
        <f t="shared" si="37"/>
        <v>0</v>
      </c>
      <c r="K115" s="88">
        <f t="shared" si="38"/>
        <v>0</v>
      </c>
      <c r="L115" s="61">
        <v>1</v>
      </c>
      <c r="M115" s="274">
        <f t="shared" si="46"/>
        <v>0</v>
      </c>
      <c r="N115" s="87">
        <f t="shared" si="47"/>
        <v>0</v>
      </c>
      <c r="O115" s="88">
        <f t="shared" si="48"/>
        <v>0</v>
      </c>
      <c r="P115" s="61">
        <v>1</v>
      </c>
      <c r="Q115" s="274">
        <f t="shared" si="49"/>
        <v>0</v>
      </c>
      <c r="R115" s="87">
        <f t="shared" si="50"/>
        <v>0</v>
      </c>
      <c r="S115" s="88">
        <f t="shared" si="51"/>
        <v>0</v>
      </c>
      <c r="T115" s="61">
        <v>1</v>
      </c>
      <c r="U115" s="274">
        <f t="shared" si="52"/>
        <v>0</v>
      </c>
      <c r="V115" s="87">
        <f t="shared" si="53"/>
        <v>0</v>
      </c>
      <c r="W115" s="115">
        <f t="shared" si="54"/>
        <v>0</v>
      </c>
      <c r="X115" s="71">
        <f t="shared" si="39"/>
        <v>5</v>
      </c>
      <c r="Y115" s="87">
        <f t="shared" si="55"/>
        <v>0</v>
      </c>
      <c r="Z115" s="118">
        <f t="shared" si="56"/>
        <v>0</v>
      </c>
      <c r="AA115" s="72">
        <v>7</v>
      </c>
      <c r="AB115" s="94"/>
      <c r="AC115" s="87">
        <f t="shared" si="57"/>
        <v>0</v>
      </c>
      <c r="AD115" s="88">
        <f t="shared" si="58"/>
        <v>0</v>
      </c>
      <c r="AE115" s="72">
        <v>7</v>
      </c>
      <c r="AF115" s="274">
        <f t="shared" si="59"/>
        <v>0</v>
      </c>
      <c r="AG115" s="87">
        <f t="shared" si="60"/>
        <v>0</v>
      </c>
      <c r="AH115" s="88">
        <f t="shared" si="61"/>
        <v>0</v>
      </c>
      <c r="AI115" s="72">
        <v>7</v>
      </c>
      <c r="AJ115" s="274">
        <f t="shared" si="62"/>
        <v>0</v>
      </c>
      <c r="AK115" s="87">
        <f t="shared" si="63"/>
        <v>0</v>
      </c>
      <c r="AL115" s="88">
        <f t="shared" si="64"/>
        <v>0</v>
      </c>
      <c r="AM115" s="72">
        <v>7</v>
      </c>
      <c r="AN115" s="274">
        <f t="shared" si="65"/>
        <v>0</v>
      </c>
      <c r="AO115" s="87">
        <f t="shared" si="66"/>
        <v>0</v>
      </c>
      <c r="AP115" s="88">
        <f t="shared" si="67"/>
        <v>0</v>
      </c>
      <c r="AQ115" s="72">
        <v>7</v>
      </c>
      <c r="AR115" s="274">
        <f t="shared" si="68"/>
        <v>0</v>
      </c>
      <c r="AS115" s="87">
        <f t="shared" si="40"/>
        <v>0</v>
      </c>
      <c r="AT115" s="115">
        <f t="shared" si="41"/>
        <v>0</v>
      </c>
      <c r="AU115" s="71">
        <f t="shared" si="42"/>
        <v>35</v>
      </c>
      <c r="AV115" s="87">
        <f t="shared" si="69"/>
        <v>0</v>
      </c>
      <c r="AW115" s="118">
        <f t="shared" si="70"/>
        <v>0</v>
      </c>
      <c r="AX115" s="72">
        <f t="shared" si="71"/>
        <v>40</v>
      </c>
      <c r="AY115" s="87">
        <f t="shared" si="72"/>
        <v>0</v>
      </c>
      <c r="AZ115" s="118">
        <f t="shared" si="73"/>
        <v>0</v>
      </c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</row>
    <row r="116" spans="1:129" s="39" customFormat="1" ht="36" customHeight="1" x14ac:dyDescent="0.2">
      <c r="A116" s="96" t="s">
        <v>147</v>
      </c>
      <c r="B116" s="47" t="s">
        <v>210</v>
      </c>
      <c r="C116" s="41" t="s">
        <v>10</v>
      </c>
      <c r="D116" s="76">
        <v>1</v>
      </c>
      <c r="E116" s="104"/>
      <c r="F116" s="98">
        <f t="shared" si="43"/>
        <v>0</v>
      </c>
      <c r="G116" s="99">
        <f t="shared" si="44"/>
        <v>0</v>
      </c>
      <c r="H116" s="61">
        <v>1</v>
      </c>
      <c r="I116" s="274">
        <f t="shared" si="45"/>
        <v>0</v>
      </c>
      <c r="J116" s="87">
        <f t="shared" si="37"/>
        <v>0</v>
      </c>
      <c r="K116" s="88">
        <f t="shared" si="38"/>
        <v>0</v>
      </c>
      <c r="L116" s="61">
        <v>1</v>
      </c>
      <c r="M116" s="274">
        <f t="shared" si="46"/>
        <v>0</v>
      </c>
      <c r="N116" s="87">
        <f t="shared" si="47"/>
        <v>0</v>
      </c>
      <c r="O116" s="88">
        <f t="shared" si="48"/>
        <v>0</v>
      </c>
      <c r="P116" s="61">
        <v>1</v>
      </c>
      <c r="Q116" s="274">
        <f t="shared" si="49"/>
        <v>0</v>
      </c>
      <c r="R116" s="87">
        <f t="shared" si="50"/>
        <v>0</v>
      </c>
      <c r="S116" s="88">
        <f t="shared" si="51"/>
        <v>0</v>
      </c>
      <c r="T116" s="61">
        <v>1</v>
      </c>
      <c r="U116" s="274">
        <f t="shared" si="52"/>
        <v>0</v>
      </c>
      <c r="V116" s="87">
        <f t="shared" si="53"/>
        <v>0</v>
      </c>
      <c r="W116" s="115">
        <f t="shared" si="54"/>
        <v>0</v>
      </c>
      <c r="X116" s="71">
        <f t="shared" si="39"/>
        <v>5</v>
      </c>
      <c r="Y116" s="87">
        <f t="shared" si="55"/>
        <v>0</v>
      </c>
      <c r="Z116" s="118">
        <f t="shared" si="56"/>
        <v>0</v>
      </c>
      <c r="AA116" s="72">
        <v>7</v>
      </c>
      <c r="AB116" s="94"/>
      <c r="AC116" s="87">
        <f t="shared" si="57"/>
        <v>0</v>
      </c>
      <c r="AD116" s="88">
        <f t="shared" si="58"/>
        <v>0</v>
      </c>
      <c r="AE116" s="72">
        <v>7</v>
      </c>
      <c r="AF116" s="274">
        <f t="shared" si="59"/>
        <v>0</v>
      </c>
      <c r="AG116" s="87">
        <f t="shared" si="60"/>
        <v>0</v>
      </c>
      <c r="AH116" s="88">
        <f t="shared" si="61"/>
        <v>0</v>
      </c>
      <c r="AI116" s="72">
        <v>7</v>
      </c>
      <c r="AJ116" s="274">
        <f t="shared" si="62"/>
        <v>0</v>
      </c>
      <c r="AK116" s="87">
        <f t="shared" si="63"/>
        <v>0</v>
      </c>
      <c r="AL116" s="88">
        <f t="shared" si="64"/>
        <v>0</v>
      </c>
      <c r="AM116" s="72">
        <v>7</v>
      </c>
      <c r="AN116" s="274">
        <f t="shared" si="65"/>
        <v>0</v>
      </c>
      <c r="AO116" s="87">
        <f t="shared" si="66"/>
        <v>0</v>
      </c>
      <c r="AP116" s="88">
        <f t="shared" si="67"/>
        <v>0</v>
      </c>
      <c r="AQ116" s="72">
        <v>7</v>
      </c>
      <c r="AR116" s="274">
        <f t="shared" si="68"/>
        <v>0</v>
      </c>
      <c r="AS116" s="87">
        <f t="shared" si="40"/>
        <v>0</v>
      </c>
      <c r="AT116" s="115">
        <f t="shared" si="41"/>
        <v>0</v>
      </c>
      <c r="AU116" s="71">
        <f t="shared" si="42"/>
        <v>35</v>
      </c>
      <c r="AV116" s="87">
        <f t="shared" si="69"/>
        <v>0</v>
      </c>
      <c r="AW116" s="118">
        <f t="shared" si="70"/>
        <v>0</v>
      </c>
      <c r="AX116" s="72">
        <f t="shared" si="71"/>
        <v>40</v>
      </c>
      <c r="AY116" s="87">
        <f t="shared" si="72"/>
        <v>0</v>
      </c>
      <c r="AZ116" s="118">
        <f t="shared" si="73"/>
        <v>0</v>
      </c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</row>
    <row r="117" spans="1:129" s="39" customFormat="1" ht="36" customHeight="1" x14ac:dyDescent="0.2">
      <c r="A117" s="96" t="s">
        <v>148</v>
      </c>
      <c r="B117" s="50" t="s">
        <v>211</v>
      </c>
      <c r="C117" s="41" t="s">
        <v>10</v>
      </c>
      <c r="D117" s="76">
        <v>3</v>
      </c>
      <c r="E117" s="104"/>
      <c r="F117" s="98">
        <f t="shared" si="43"/>
        <v>0</v>
      </c>
      <c r="G117" s="99">
        <f t="shared" si="44"/>
        <v>0</v>
      </c>
      <c r="H117" s="61">
        <v>3</v>
      </c>
      <c r="I117" s="273">
        <f t="shared" si="45"/>
        <v>0</v>
      </c>
      <c r="J117" s="87">
        <f t="shared" si="37"/>
        <v>0</v>
      </c>
      <c r="K117" s="88">
        <f t="shared" si="38"/>
        <v>0</v>
      </c>
      <c r="L117" s="61">
        <v>3</v>
      </c>
      <c r="M117" s="274">
        <f t="shared" si="46"/>
        <v>0</v>
      </c>
      <c r="N117" s="87">
        <f t="shared" si="47"/>
        <v>0</v>
      </c>
      <c r="O117" s="88">
        <f t="shared" si="48"/>
        <v>0</v>
      </c>
      <c r="P117" s="61">
        <v>3</v>
      </c>
      <c r="Q117" s="274">
        <f t="shared" si="49"/>
        <v>0</v>
      </c>
      <c r="R117" s="87">
        <f t="shared" si="50"/>
        <v>0</v>
      </c>
      <c r="S117" s="88">
        <f t="shared" si="51"/>
        <v>0</v>
      </c>
      <c r="T117" s="61">
        <v>3</v>
      </c>
      <c r="U117" s="274">
        <f t="shared" si="52"/>
        <v>0</v>
      </c>
      <c r="V117" s="87">
        <f t="shared" si="53"/>
        <v>0</v>
      </c>
      <c r="W117" s="115">
        <f t="shared" si="54"/>
        <v>0</v>
      </c>
      <c r="X117" s="71">
        <f t="shared" si="39"/>
        <v>15</v>
      </c>
      <c r="Y117" s="87">
        <f t="shared" si="55"/>
        <v>0</v>
      </c>
      <c r="Z117" s="118">
        <f t="shared" si="56"/>
        <v>0</v>
      </c>
      <c r="AA117" s="72">
        <v>4</v>
      </c>
      <c r="AB117" s="94"/>
      <c r="AC117" s="87">
        <f t="shared" si="57"/>
        <v>0</v>
      </c>
      <c r="AD117" s="88">
        <f t="shared" si="58"/>
        <v>0</v>
      </c>
      <c r="AE117" s="72">
        <v>4</v>
      </c>
      <c r="AF117" s="274">
        <f t="shared" si="59"/>
        <v>0</v>
      </c>
      <c r="AG117" s="87">
        <f t="shared" si="60"/>
        <v>0</v>
      </c>
      <c r="AH117" s="88">
        <f t="shared" si="61"/>
        <v>0</v>
      </c>
      <c r="AI117" s="72">
        <v>4</v>
      </c>
      <c r="AJ117" s="274">
        <f t="shared" si="62"/>
        <v>0</v>
      </c>
      <c r="AK117" s="87">
        <f t="shared" si="63"/>
        <v>0</v>
      </c>
      <c r="AL117" s="88">
        <f t="shared" si="64"/>
        <v>0</v>
      </c>
      <c r="AM117" s="72">
        <v>4</v>
      </c>
      <c r="AN117" s="274">
        <f t="shared" si="65"/>
        <v>0</v>
      </c>
      <c r="AO117" s="87">
        <f t="shared" si="66"/>
        <v>0</v>
      </c>
      <c r="AP117" s="88">
        <f t="shared" si="67"/>
        <v>0</v>
      </c>
      <c r="AQ117" s="72">
        <v>4</v>
      </c>
      <c r="AR117" s="274">
        <f t="shared" si="68"/>
        <v>0</v>
      </c>
      <c r="AS117" s="87">
        <f t="shared" si="40"/>
        <v>0</v>
      </c>
      <c r="AT117" s="115">
        <f t="shared" si="41"/>
        <v>0</v>
      </c>
      <c r="AU117" s="71">
        <f t="shared" si="42"/>
        <v>20</v>
      </c>
      <c r="AV117" s="87">
        <f t="shared" si="69"/>
        <v>0</v>
      </c>
      <c r="AW117" s="118">
        <f t="shared" si="70"/>
        <v>0</v>
      </c>
      <c r="AX117" s="72">
        <f t="shared" si="71"/>
        <v>35</v>
      </c>
      <c r="AY117" s="87">
        <f t="shared" si="72"/>
        <v>0</v>
      </c>
      <c r="AZ117" s="118">
        <f t="shared" si="73"/>
        <v>0</v>
      </c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</row>
    <row r="118" spans="1:129" s="39" customFormat="1" ht="36" customHeight="1" x14ac:dyDescent="0.2">
      <c r="A118" s="96" t="s">
        <v>150</v>
      </c>
      <c r="B118" s="47" t="s">
        <v>212</v>
      </c>
      <c r="C118" s="41" t="s">
        <v>10</v>
      </c>
      <c r="D118" s="76">
        <v>3</v>
      </c>
      <c r="E118" s="104"/>
      <c r="F118" s="98">
        <f t="shared" si="43"/>
        <v>0</v>
      </c>
      <c r="G118" s="99">
        <f t="shared" si="44"/>
        <v>0</v>
      </c>
      <c r="H118" s="61">
        <v>3</v>
      </c>
      <c r="I118" s="273">
        <f t="shared" si="45"/>
        <v>0</v>
      </c>
      <c r="J118" s="87">
        <f t="shared" si="37"/>
        <v>0</v>
      </c>
      <c r="K118" s="88">
        <f t="shared" si="38"/>
        <v>0</v>
      </c>
      <c r="L118" s="61">
        <v>3</v>
      </c>
      <c r="M118" s="274">
        <f t="shared" si="46"/>
        <v>0</v>
      </c>
      <c r="N118" s="87">
        <f t="shared" si="47"/>
        <v>0</v>
      </c>
      <c r="O118" s="88">
        <f t="shared" si="48"/>
        <v>0</v>
      </c>
      <c r="P118" s="61">
        <v>3</v>
      </c>
      <c r="Q118" s="274">
        <f t="shared" si="49"/>
        <v>0</v>
      </c>
      <c r="R118" s="87">
        <f t="shared" si="50"/>
        <v>0</v>
      </c>
      <c r="S118" s="88">
        <f t="shared" si="51"/>
        <v>0</v>
      </c>
      <c r="T118" s="61">
        <v>3</v>
      </c>
      <c r="U118" s="274">
        <f t="shared" si="52"/>
        <v>0</v>
      </c>
      <c r="V118" s="87">
        <f t="shared" si="53"/>
        <v>0</v>
      </c>
      <c r="W118" s="115">
        <f t="shared" si="54"/>
        <v>0</v>
      </c>
      <c r="X118" s="71">
        <f t="shared" si="39"/>
        <v>15</v>
      </c>
      <c r="Y118" s="87">
        <f t="shared" si="55"/>
        <v>0</v>
      </c>
      <c r="Z118" s="118">
        <f t="shared" si="56"/>
        <v>0</v>
      </c>
      <c r="AA118" s="72">
        <v>4</v>
      </c>
      <c r="AB118" s="94"/>
      <c r="AC118" s="87">
        <f t="shared" si="57"/>
        <v>0</v>
      </c>
      <c r="AD118" s="88">
        <f t="shared" si="58"/>
        <v>0</v>
      </c>
      <c r="AE118" s="72">
        <v>4</v>
      </c>
      <c r="AF118" s="274">
        <f t="shared" si="59"/>
        <v>0</v>
      </c>
      <c r="AG118" s="87">
        <f t="shared" si="60"/>
        <v>0</v>
      </c>
      <c r="AH118" s="88">
        <f t="shared" si="61"/>
        <v>0</v>
      </c>
      <c r="AI118" s="72">
        <v>4</v>
      </c>
      <c r="AJ118" s="274">
        <f t="shared" si="62"/>
        <v>0</v>
      </c>
      <c r="AK118" s="87">
        <f t="shared" si="63"/>
        <v>0</v>
      </c>
      <c r="AL118" s="88">
        <f t="shared" si="64"/>
        <v>0</v>
      </c>
      <c r="AM118" s="72">
        <v>4</v>
      </c>
      <c r="AN118" s="274">
        <f t="shared" si="65"/>
        <v>0</v>
      </c>
      <c r="AO118" s="87">
        <f t="shared" si="66"/>
        <v>0</v>
      </c>
      <c r="AP118" s="88">
        <f t="shared" si="67"/>
        <v>0</v>
      </c>
      <c r="AQ118" s="72">
        <v>4</v>
      </c>
      <c r="AR118" s="274">
        <f t="shared" si="68"/>
        <v>0</v>
      </c>
      <c r="AS118" s="87">
        <f t="shared" si="40"/>
        <v>0</v>
      </c>
      <c r="AT118" s="115">
        <f t="shared" si="41"/>
        <v>0</v>
      </c>
      <c r="AU118" s="71">
        <f t="shared" si="42"/>
        <v>20</v>
      </c>
      <c r="AV118" s="87">
        <f t="shared" si="69"/>
        <v>0</v>
      </c>
      <c r="AW118" s="118">
        <f t="shared" si="70"/>
        <v>0</v>
      </c>
      <c r="AX118" s="72">
        <f t="shared" si="71"/>
        <v>35</v>
      </c>
      <c r="AY118" s="87">
        <f t="shared" si="72"/>
        <v>0</v>
      </c>
      <c r="AZ118" s="118">
        <f t="shared" si="73"/>
        <v>0</v>
      </c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</row>
    <row r="119" spans="1:129" s="39" customFormat="1" ht="36" customHeight="1" x14ac:dyDescent="0.2">
      <c r="A119" s="96" t="s">
        <v>151</v>
      </c>
      <c r="B119" s="47" t="s">
        <v>213</v>
      </c>
      <c r="C119" s="41" t="s">
        <v>10</v>
      </c>
      <c r="D119" s="76">
        <v>1</v>
      </c>
      <c r="E119" s="104"/>
      <c r="F119" s="98">
        <f t="shared" si="43"/>
        <v>0</v>
      </c>
      <c r="G119" s="99">
        <f t="shared" si="44"/>
        <v>0</v>
      </c>
      <c r="H119" s="61">
        <v>1</v>
      </c>
      <c r="I119" s="274">
        <f t="shared" si="45"/>
        <v>0</v>
      </c>
      <c r="J119" s="87">
        <f t="shared" si="37"/>
        <v>0</v>
      </c>
      <c r="K119" s="88">
        <f t="shared" si="38"/>
        <v>0</v>
      </c>
      <c r="L119" s="61">
        <v>1</v>
      </c>
      <c r="M119" s="274">
        <f t="shared" si="46"/>
        <v>0</v>
      </c>
      <c r="N119" s="87">
        <f t="shared" si="47"/>
        <v>0</v>
      </c>
      <c r="O119" s="88">
        <f t="shared" si="48"/>
        <v>0</v>
      </c>
      <c r="P119" s="61">
        <v>1</v>
      </c>
      <c r="Q119" s="274">
        <f t="shared" si="49"/>
        <v>0</v>
      </c>
      <c r="R119" s="87">
        <f t="shared" si="50"/>
        <v>0</v>
      </c>
      <c r="S119" s="88">
        <f t="shared" si="51"/>
        <v>0</v>
      </c>
      <c r="T119" s="61">
        <v>1</v>
      </c>
      <c r="U119" s="274">
        <f t="shared" si="52"/>
        <v>0</v>
      </c>
      <c r="V119" s="87">
        <f t="shared" si="53"/>
        <v>0</v>
      </c>
      <c r="W119" s="115">
        <f t="shared" si="54"/>
        <v>0</v>
      </c>
      <c r="X119" s="71">
        <f t="shared" si="39"/>
        <v>5</v>
      </c>
      <c r="Y119" s="87">
        <f t="shared" si="55"/>
        <v>0</v>
      </c>
      <c r="Z119" s="118">
        <f t="shared" si="56"/>
        <v>0</v>
      </c>
      <c r="AA119" s="72">
        <v>7</v>
      </c>
      <c r="AB119" s="94"/>
      <c r="AC119" s="87">
        <f t="shared" si="57"/>
        <v>0</v>
      </c>
      <c r="AD119" s="88">
        <f t="shared" si="58"/>
        <v>0</v>
      </c>
      <c r="AE119" s="72">
        <v>7</v>
      </c>
      <c r="AF119" s="274">
        <f t="shared" si="59"/>
        <v>0</v>
      </c>
      <c r="AG119" s="87">
        <f t="shared" si="60"/>
        <v>0</v>
      </c>
      <c r="AH119" s="88">
        <f t="shared" si="61"/>
        <v>0</v>
      </c>
      <c r="AI119" s="72">
        <v>7</v>
      </c>
      <c r="AJ119" s="274">
        <f t="shared" si="62"/>
        <v>0</v>
      </c>
      <c r="AK119" s="87">
        <f t="shared" si="63"/>
        <v>0</v>
      </c>
      <c r="AL119" s="88">
        <f t="shared" si="64"/>
        <v>0</v>
      </c>
      <c r="AM119" s="72">
        <v>7</v>
      </c>
      <c r="AN119" s="274">
        <f t="shared" si="65"/>
        <v>0</v>
      </c>
      <c r="AO119" s="87">
        <f t="shared" si="66"/>
        <v>0</v>
      </c>
      <c r="AP119" s="88">
        <f t="shared" si="67"/>
        <v>0</v>
      </c>
      <c r="AQ119" s="72">
        <v>7</v>
      </c>
      <c r="AR119" s="274">
        <f t="shared" si="68"/>
        <v>0</v>
      </c>
      <c r="AS119" s="87">
        <f t="shared" si="40"/>
        <v>0</v>
      </c>
      <c r="AT119" s="115">
        <f t="shared" si="41"/>
        <v>0</v>
      </c>
      <c r="AU119" s="71">
        <f t="shared" si="42"/>
        <v>35</v>
      </c>
      <c r="AV119" s="87">
        <f t="shared" si="69"/>
        <v>0</v>
      </c>
      <c r="AW119" s="118">
        <f t="shared" si="70"/>
        <v>0</v>
      </c>
      <c r="AX119" s="72">
        <f t="shared" si="71"/>
        <v>40</v>
      </c>
      <c r="AY119" s="87">
        <f t="shared" si="72"/>
        <v>0</v>
      </c>
      <c r="AZ119" s="118">
        <f t="shared" si="73"/>
        <v>0</v>
      </c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</row>
    <row r="120" spans="1:129" s="39" customFormat="1" ht="36" customHeight="1" x14ac:dyDescent="0.2">
      <c r="A120" s="96" t="s">
        <v>153</v>
      </c>
      <c r="B120" s="50" t="s">
        <v>214</v>
      </c>
      <c r="C120" s="41" t="s">
        <v>10</v>
      </c>
      <c r="D120" s="76">
        <v>1</v>
      </c>
      <c r="E120" s="104"/>
      <c r="F120" s="98">
        <f t="shared" si="43"/>
        <v>0</v>
      </c>
      <c r="G120" s="99">
        <f t="shared" si="44"/>
        <v>0</v>
      </c>
      <c r="H120" s="61">
        <v>1</v>
      </c>
      <c r="I120" s="274">
        <f t="shared" si="45"/>
        <v>0</v>
      </c>
      <c r="J120" s="87">
        <f t="shared" si="37"/>
        <v>0</v>
      </c>
      <c r="K120" s="88">
        <f t="shared" si="38"/>
        <v>0</v>
      </c>
      <c r="L120" s="61">
        <v>1</v>
      </c>
      <c r="M120" s="274">
        <f t="shared" si="46"/>
        <v>0</v>
      </c>
      <c r="N120" s="87">
        <f t="shared" si="47"/>
        <v>0</v>
      </c>
      <c r="O120" s="88">
        <f t="shared" si="48"/>
        <v>0</v>
      </c>
      <c r="P120" s="61">
        <v>1</v>
      </c>
      <c r="Q120" s="274">
        <f t="shared" si="49"/>
        <v>0</v>
      </c>
      <c r="R120" s="87">
        <f t="shared" si="50"/>
        <v>0</v>
      </c>
      <c r="S120" s="88">
        <f t="shared" si="51"/>
        <v>0</v>
      </c>
      <c r="T120" s="61">
        <v>1</v>
      </c>
      <c r="U120" s="274">
        <f t="shared" si="52"/>
        <v>0</v>
      </c>
      <c r="V120" s="87">
        <f t="shared" si="53"/>
        <v>0</v>
      </c>
      <c r="W120" s="115">
        <f t="shared" si="54"/>
        <v>0</v>
      </c>
      <c r="X120" s="71">
        <f t="shared" si="39"/>
        <v>5</v>
      </c>
      <c r="Y120" s="87">
        <f t="shared" si="55"/>
        <v>0</v>
      </c>
      <c r="Z120" s="118">
        <f t="shared" si="56"/>
        <v>0</v>
      </c>
      <c r="AA120" s="72">
        <v>7</v>
      </c>
      <c r="AB120" s="94"/>
      <c r="AC120" s="87">
        <f t="shared" si="57"/>
        <v>0</v>
      </c>
      <c r="AD120" s="88">
        <f t="shared" si="58"/>
        <v>0</v>
      </c>
      <c r="AE120" s="72">
        <v>7</v>
      </c>
      <c r="AF120" s="274">
        <f t="shared" si="59"/>
        <v>0</v>
      </c>
      <c r="AG120" s="87">
        <f t="shared" si="60"/>
        <v>0</v>
      </c>
      <c r="AH120" s="88">
        <f t="shared" si="61"/>
        <v>0</v>
      </c>
      <c r="AI120" s="72">
        <v>7</v>
      </c>
      <c r="AJ120" s="274">
        <f t="shared" si="62"/>
        <v>0</v>
      </c>
      <c r="AK120" s="87">
        <f t="shared" si="63"/>
        <v>0</v>
      </c>
      <c r="AL120" s="88">
        <f t="shared" si="64"/>
        <v>0</v>
      </c>
      <c r="AM120" s="72">
        <v>7</v>
      </c>
      <c r="AN120" s="274">
        <f t="shared" si="65"/>
        <v>0</v>
      </c>
      <c r="AO120" s="87">
        <f t="shared" si="66"/>
        <v>0</v>
      </c>
      <c r="AP120" s="88">
        <f t="shared" si="67"/>
        <v>0</v>
      </c>
      <c r="AQ120" s="72">
        <v>7</v>
      </c>
      <c r="AR120" s="274">
        <f t="shared" si="68"/>
        <v>0</v>
      </c>
      <c r="AS120" s="87">
        <f t="shared" si="40"/>
        <v>0</v>
      </c>
      <c r="AT120" s="115">
        <f t="shared" si="41"/>
        <v>0</v>
      </c>
      <c r="AU120" s="71">
        <f t="shared" si="42"/>
        <v>35</v>
      </c>
      <c r="AV120" s="87">
        <f t="shared" si="69"/>
        <v>0</v>
      </c>
      <c r="AW120" s="118">
        <f t="shared" si="70"/>
        <v>0</v>
      </c>
      <c r="AX120" s="72">
        <f t="shared" si="71"/>
        <v>40</v>
      </c>
      <c r="AY120" s="87">
        <f t="shared" si="72"/>
        <v>0</v>
      </c>
      <c r="AZ120" s="118">
        <f t="shared" si="73"/>
        <v>0</v>
      </c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</row>
    <row r="121" spans="1:129" s="39" customFormat="1" ht="36" customHeight="1" x14ac:dyDescent="0.2">
      <c r="A121" s="96" t="s">
        <v>154</v>
      </c>
      <c r="B121" s="47" t="s">
        <v>215</v>
      </c>
      <c r="C121" s="41" t="s">
        <v>10</v>
      </c>
      <c r="D121" s="76">
        <v>1</v>
      </c>
      <c r="E121" s="104"/>
      <c r="F121" s="98">
        <f t="shared" si="43"/>
        <v>0</v>
      </c>
      <c r="G121" s="99">
        <f t="shared" si="44"/>
        <v>0</v>
      </c>
      <c r="H121" s="61">
        <v>1</v>
      </c>
      <c r="I121" s="274">
        <f t="shared" si="45"/>
        <v>0</v>
      </c>
      <c r="J121" s="87">
        <f t="shared" si="37"/>
        <v>0</v>
      </c>
      <c r="K121" s="88">
        <f t="shared" si="38"/>
        <v>0</v>
      </c>
      <c r="L121" s="61">
        <v>1</v>
      </c>
      <c r="M121" s="274">
        <f t="shared" si="46"/>
        <v>0</v>
      </c>
      <c r="N121" s="87">
        <f t="shared" si="47"/>
        <v>0</v>
      </c>
      <c r="O121" s="88">
        <f t="shared" si="48"/>
        <v>0</v>
      </c>
      <c r="P121" s="61">
        <v>1</v>
      </c>
      <c r="Q121" s="274">
        <f t="shared" si="49"/>
        <v>0</v>
      </c>
      <c r="R121" s="87">
        <f t="shared" si="50"/>
        <v>0</v>
      </c>
      <c r="S121" s="88">
        <f t="shared" si="51"/>
        <v>0</v>
      </c>
      <c r="T121" s="61">
        <v>1</v>
      </c>
      <c r="U121" s="274">
        <f t="shared" si="52"/>
        <v>0</v>
      </c>
      <c r="V121" s="87">
        <f t="shared" si="53"/>
        <v>0</v>
      </c>
      <c r="W121" s="115">
        <f t="shared" si="54"/>
        <v>0</v>
      </c>
      <c r="X121" s="71">
        <f t="shared" si="39"/>
        <v>5</v>
      </c>
      <c r="Y121" s="87">
        <f t="shared" si="55"/>
        <v>0</v>
      </c>
      <c r="Z121" s="118">
        <f t="shared" si="56"/>
        <v>0</v>
      </c>
      <c r="AA121" s="72">
        <v>7</v>
      </c>
      <c r="AB121" s="94"/>
      <c r="AC121" s="87">
        <f t="shared" si="57"/>
        <v>0</v>
      </c>
      <c r="AD121" s="88">
        <f t="shared" si="58"/>
        <v>0</v>
      </c>
      <c r="AE121" s="72">
        <v>7</v>
      </c>
      <c r="AF121" s="274">
        <f t="shared" si="59"/>
        <v>0</v>
      </c>
      <c r="AG121" s="87">
        <f t="shared" si="60"/>
        <v>0</v>
      </c>
      <c r="AH121" s="88">
        <f t="shared" si="61"/>
        <v>0</v>
      </c>
      <c r="AI121" s="72">
        <v>7</v>
      </c>
      <c r="AJ121" s="274">
        <f t="shared" si="62"/>
        <v>0</v>
      </c>
      <c r="AK121" s="87">
        <f t="shared" si="63"/>
        <v>0</v>
      </c>
      <c r="AL121" s="88">
        <f t="shared" si="64"/>
        <v>0</v>
      </c>
      <c r="AM121" s="72">
        <v>7</v>
      </c>
      <c r="AN121" s="274">
        <f t="shared" si="65"/>
        <v>0</v>
      </c>
      <c r="AO121" s="87">
        <f t="shared" si="66"/>
        <v>0</v>
      </c>
      <c r="AP121" s="88">
        <f t="shared" si="67"/>
        <v>0</v>
      </c>
      <c r="AQ121" s="72">
        <v>7</v>
      </c>
      <c r="AR121" s="274">
        <f t="shared" si="68"/>
        <v>0</v>
      </c>
      <c r="AS121" s="87">
        <f t="shared" si="40"/>
        <v>0</v>
      </c>
      <c r="AT121" s="115">
        <f t="shared" si="41"/>
        <v>0</v>
      </c>
      <c r="AU121" s="71">
        <f t="shared" si="42"/>
        <v>35</v>
      </c>
      <c r="AV121" s="87">
        <f t="shared" si="69"/>
        <v>0</v>
      </c>
      <c r="AW121" s="118">
        <f t="shared" si="70"/>
        <v>0</v>
      </c>
      <c r="AX121" s="72">
        <f t="shared" si="71"/>
        <v>40</v>
      </c>
      <c r="AY121" s="87">
        <f t="shared" si="72"/>
        <v>0</v>
      </c>
      <c r="AZ121" s="118">
        <f t="shared" si="73"/>
        <v>0</v>
      </c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</row>
    <row r="122" spans="1:129" s="39" customFormat="1" ht="36" customHeight="1" x14ac:dyDescent="0.2">
      <c r="A122" s="96" t="s">
        <v>155</v>
      </c>
      <c r="B122" s="47" t="s">
        <v>216</v>
      </c>
      <c r="C122" s="41" t="s">
        <v>10</v>
      </c>
      <c r="D122" s="76">
        <v>1</v>
      </c>
      <c r="E122" s="104"/>
      <c r="F122" s="98">
        <f t="shared" si="43"/>
        <v>0</v>
      </c>
      <c r="G122" s="99">
        <f t="shared" si="44"/>
        <v>0</v>
      </c>
      <c r="H122" s="61">
        <v>1</v>
      </c>
      <c r="I122" s="274">
        <f t="shared" si="45"/>
        <v>0</v>
      </c>
      <c r="J122" s="87">
        <f t="shared" si="37"/>
        <v>0</v>
      </c>
      <c r="K122" s="88">
        <f t="shared" si="38"/>
        <v>0</v>
      </c>
      <c r="L122" s="61">
        <v>1</v>
      </c>
      <c r="M122" s="274">
        <f t="shared" si="46"/>
        <v>0</v>
      </c>
      <c r="N122" s="87">
        <f t="shared" si="47"/>
        <v>0</v>
      </c>
      <c r="O122" s="88">
        <f t="shared" si="48"/>
        <v>0</v>
      </c>
      <c r="P122" s="61">
        <v>1</v>
      </c>
      <c r="Q122" s="274">
        <f t="shared" si="49"/>
        <v>0</v>
      </c>
      <c r="R122" s="87">
        <f t="shared" si="50"/>
        <v>0</v>
      </c>
      <c r="S122" s="88">
        <f t="shared" si="51"/>
        <v>0</v>
      </c>
      <c r="T122" s="61">
        <v>1</v>
      </c>
      <c r="U122" s="274">
        <f t="shared" si="52"/>
        <v>0</v>
      </c>
      <c r="V122" s="87">
        <f t="shared" si="53"/>
        <v>0</v>
      </c>
      <c r="W122" s="115">
        <f t="shared" si="54"/>
        <v>0</v>
      </c>
      <c r="X122" s="71">
        <f t="shared" si="39"/>
        <v>5</v>
      </c>
      <c r="Y122" s="87">
        <f t="shared" si="55"/>
        <v>0</v>
      </c>
      <c r="Z122" s="118">
        <f t="shared" si="56"/>
        <v>0</v>
      </c>
      <c r="AA122" s="72">
        <v>7</v>
      </c>
      <c r="AB122" s="94"/>
      <c r="AC122" s="87">
        <f t="shared" si="57"/>
        <v>0</v>
      </c>
      <c r="AD122" s="88">
        <f t="shared" si="58"/>
        <v>0</v>
      </c>
      <c r="AE122" s="72">
        <v>7</v>
      </c>
      <c r="AF122" s="274">
        <f t="shared" si="59"/>
        <v>0</v>
      </c>
      <c r="AG122" s="87">
        <f t="shared" si="60"/>
        <v>0</v>
      </c>
      <c r="AH122" s="88">
        <f t="shared" si="61"/>
        <v>0</v>
      </c>
      <c r="AI122" s="72">
        <v>7</v>
      </c>
      <c r="AJ122" s="274">
        <f t="shared" si="62"/>
        <v>0</v>
      </c>
      <c r="AK122" s="87">
        <f t="shared" si="63"/>
        <v>0</v>
      </c>
      <c r="AL122" s="88">
        <f t="shared" si="64"/>
        <v>0</v>
      </c>
      <c r="AM122" s="72">
        <v>7</v>
      </c>
      <c r="AN122" s="274">
        <f t="shared" si="65"/>
        <v>0</v>
      </c>
      <c r="AO122" s="87">
        <f t="shared" si="66"/>
        <v>0</v>
      </c>
      <c r="AP122" s="88">
        <f t="shared" si="67"/>
        <v>0</v>
      </c>
      <c r="AQ122" s="72">
        <v>7</v>
      </c>
      <c r="AR122" s="274">
        <f t="shared" si="68"/>
        <v>0</v>
      </c>
      <c r="AS122" s="87">
        <f t="shared" si="40"/>
        <v>0</v>
      </c>
      <c r="AT122" s="115">
        <f t="shared" si="41"/>
        <v>0</v>
      </c>
      <c r="AU122" s="71">
        <f t="shared" si="42"/>
        <v>35</v>
      </c>
      <c r="AV122" s="87">
        <f t="shared" si="69"/>
        <v>0</v>
      </c>
      <c r="AW122" s="118">
        <f t="shared" si="70"/>
        <v>0</v>
      </c>
      <c r="AX122" s="72">
        <f t="shared" si="71"/>
        <v>40</v>
      </c>
      <c r="AY122" s="87">
        <f t="shared" si="72"/>
        <v>0</v>
      </c>
      <c r="AZ122" s="118">
        <f t="shared" si="73"/>
        <v>0</v>
      </c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</row>
    <row r="123" spans="1:129" s="39" customFormat="1" ht="36" customHeight="1" x14ac:dyDescent="0.2">
      <c r="A123" s="96" t="s">
        <v>157</v>
      </c>
      <c r="B123" s="47" t="s">
        <v>217</v>
      </c>
      <c r="C123" s="41" t="s">
        <v>10</v>
      </c>
      <c r="D123" s="76">
        <v>1</v>
      </c>
      <c r="E123" s="104"/>
      <c r="F123" s="98">
        <f t="shared" si="43"/>
        <v>0</v>
      </c>
      <c r="G123" s="99">
        <f t="shared" si="44"/>
        <v>0</v>
      </c>
      <c r="H123" s="61">
        <v>1</v>
      </c>
      <c r="I123" s="274">
        <f t="shared" si="45"/>
        <v>0</v>
      </c>
      <c r="J123" s="87">
        <f t="shared" si="37"/>
        <v>0</v>
      </c>
      <c r="K123" s="88">
        <f t="shared" si="38"/>
        <v>0</v>
      </c>
      <c r="L123" s="61">
        <v>1</v>
      </c>
      <c r="M123" s="274">
        <f t="shared" si="46"/>
        <v>0</v>
      </c>
      <c r="N123" s="87">
        <f t="shared" si="47"/>
        <v>0</v>
      </c>
      <c r="O123" s="88">
        <f t="shared" si="48"/>
        <v>0</v>
      </c>
      <c r="P123" s="61">
        <v>1</v>
      </c>
      <c r="Q123" s="274">
        <f t="shared" si="49"/>
        <v>0</v>
      </c>
      <c r="R123" s="87">
        <f t="shared" si="50"/>
        <v>0</v>
      </c>
      <c r="S123" s="88">
        <f t="shared" si="51"/>
        <v>0</v>
      </c>
      <c r="T123" s="61">
        <v>1</v>
      </c>
      <c r="U123" s="274">
        <f t="shared" si="52"/>
        <v>0</v>
      </c>
      <c r="V123" s="87">
        <f t="shared" si="53"/>
        <v>0</v>
      </c>
      <c r="W123" s="115">
        <f t="shared" si="54"/>
        <v>0</v>
      </c>
      <c r="X123" s="71">
        <f t="shared" si="39"/>
        <v>5</v>
      </c>
      <c r="Y123" s="87">
        <f t="shared" si="55"/>
        <v>0</v>
      </c>
      <c r="Z123" s="118">
        <f t="shared" si="56"/>
        <v>0</v>
      </c>
      <c r="AA123" s="72">
        <v>7</v>
      </c>
      <c r="AB123" s="94"/>
      <c r="AC123" s="87">
        <f t="shared" si="57"/>
        <v>0</v>
      </c>
      <c r="AD123" s="88">
        <f t="shared" si="58"/>
        <v>0</v>
      </c>
      <c r="AE123" s="72">
        <v>7</v>
      </c>
      <c r="AF123" s="274">
        <f t="shared" si="59"/>
        <v>0</v>
      </c>
      <c r="AG123" s="87">
        <f t="shared" si="60"/>
        <v>0</v>
      </c>
      <c r="AH123" s="88">
        <f t="shared" si="61"/>
        <v>0</v>
      </c>
      <c r="AI123" s="72">
        <v>7</v>
      </c>
      <c r="AJ123" s="274">
        <f t="shared" si="62"/>
        <v>0</v>
      </c>
      <c r="AK123" s="87">
        <f t="shared" si="63"/>
        <v>0</v>
      </c>
      <c r="AL123" s="88">
        <f t="shared" si="64"/>
        <v>0</v>
      </c>
      <c r="AM123" s="72">
        <v>7</v>
      </c>
      <c r="AN123" s="274">
        <f t="shared" si="65"/>
        <v>0</v>
      </c>
      <c r="AO123" s="87">
        <f t="shared" si="66"/>
        <v>0</v>
      </c>
      <c r="AP123" s="88">
        <f t="shared" si="67"/>
        <v>0</v>
      </c>
      <c r="AQ123" s="72">
        <v>7</v>
      </c>
      <c r="AR123" s="274">
        <f t="shared" si="68"/>
        <v>0</v>
      </c>
      <c r="AS123" s="87">
        <f t="shared" si="40"/>
        <v>0</v>
      </c>
      <c r="AT123" s="115">
        <f t="shared" si="41"/>
        <v>0</v>
      </c>
      <c r="AU123" s="71">
        <f t="shared" si="42"/>
        <v>35</v>
      </c>
      <c r="AV123" s="87">
        <f t="shared" si="69"/>
        <v>0</v>
      </c>
      <c r="AW123" s="118">
        <f t="shared" si="70"/>
        <v>0</v>
      </c>
      <c r="AX123" s="72">
        <f t="shared" si="71"/>
        <v>40</v>
      </c>
      <c r="AY123" s="87">
        <f t="shared" si="72"/>
        <v>0</v>
      </c>
      <c r="AZ123" s="118">
        <f t="shared" si="73"/>
        <v>0</v>
      </c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</row>
    <row r="124" spans="1:129" s="39" customFormat="1" ht="36" customHeight="1" x14ac:dyDescent="0.2">
      <c r="A124" s="96" t="s">
        <v>158</v>
      </c>
      <c r="B124" s="47" t="s">
        <v>218</v>
      </c>
      <c r="C124" s="41" t="s">
        <v>10</v>
      </c>
      <c r="D124" s="76">
        <v>1</v>
      </c>
      <c r="E124" s="92"/>
      <c r="F124" s="98">
        <f t="shared" si="43"/>
        <v>0</v>
      </c>
      <c r="G124" s="99">
        <f t="shared" si="44"/>
        <v>0</v>
      </c>
      <c r="H124" s="61">
        <v>1</v>
      </c>
      <c r="I124" s="274">
        <f t="shared" si="45"/>
        <v>0</v>
      </c>
      <c r="J124" s="87">
        <f t="shared" si="37"/>
        <v>0</v>
      </c>
      <c r="K124" s="88">
        <f t="shared" si="38"/>
        <v>0</v>
      </c>
      <c r="L124" s="61">
        <v>1</v>
      </c>
      <c r="M124" s="274">
        <f t="shared" si="46"/>
        <v>0</v>
      </c>
      <c r="N124" s="87">
        <f t="shared" si="47"/>
        <v>0</v>
      </c>
      <c r="O124" s="88">
        <f t="shared" si="48"/>
        <v>0</v>
      </c>
      <c r="P124" s="61">
        <v>1</v>
      </c>
      <c r="Q124" s="274">
        <f t="shared" si="49"/>
        <v>0</v>
      </c>
      <c r="R124" s="87">
        <f t="shared" si="50"/>
        <v>0</v>
      </c>
      <c r="S124" s="88">
        <f t="shared" si="51"/>
        <v>0</v>
      </c>
      <c r="T124" s="61">
        <v>1</v>
      </c>
      <c r="U124" s="274">
        <f t="shared" si="52"/>
        <v>0</v>
      </c>
      <c r="V124" s="87">
        <f t="shared" si="53"/>
        <v>0</v>
      </c>
      <c r="W124" s="115">
        <f t="shared" si="54"/>
        <v>0</v>
      </c>
      <c r="X124" s="71">
        <f t="shared" si="39"/>
        <v>5</v>
      </c>
      <c r="Y124" s="87">
        <f t="shared" si="55"/>
        <v>0</v>
      </c>
      <c r="Z124" s="118">
        <f t="shared" si="56"/>
        <v>0</v>
      </c>
      <c r="AA124" s="72">
        <v>7</v>
      </c>
      <c r="AB124" s="94"/>
      <c r="AC124" s="87">
        <f t="shared" si="57"/>
        <v>0</v>
      </c>
      <c r="AD124" s="88">
        <f t="shared" si="58"/>
        <v>0</v>
      </c>
      <c r="AE124" s="72">
        <v>7</v>
      </c>
      <c r="AF124" s="274">
        <f t="shared" si="59"/>
        <v>0</v>
      </c>
      <c r="AG124" s="87">
        <f t="shared" si="60"/>
        <v>0</v>
      </c>
      <c r="AH124" s="88">
        <f t="shared" si="61"/>
        <v>0</v>
      </c>
      <c r="AI124" s="72">
        <v>7</v>
      </c>
      <c r="AJ124" s="274">
        <f t="shared" si="62"/>
        <v>0</v>
      </c>
      <c r="AK124" s="87">
        <f t="shared" si="63"/>
        <v>0</v>
      </c>
      <c r="AL124" s="88">
        <f t="shared" si="64"/>
        <v>0</v>
      </c>
      <c r="AM124" s="72">
        <v>7</v>
      </c>
      <c r="AN124" s="274">
        <f t="shared" si="65"/>
        <v>0</v>
      </c>
      <c r="AO124" s="87">
        <f t="shared" si="66"/>
        <v>0</v>
      </c>
      <c r="AP124" s="88">
        <f t="shared" si="67"/>
        <v>0</v>
      </c>
      <c r="AQ124" s="72">
        <v>7</v>
      </c>
      <c r="AR124" s="274">
        <f t="shared" si="68"/>
        <v>0</v>
      </c>
      <c r="AS124" s="87">
        <f t="shared" si="40"/>
        <v>0</v>
      </c>
      <c r="AT124" s="115">
        <f t="shared" si="41"/>
        <v>0</v>
      </c>
      <c r="AU124" s="71">
        <f t="shared" si="42"/>
        <v>35</v>
      </c>
      <c r="AV124" s="87">
        <f t="shared" si="69"/>
        <v>0</v>
      </c>
      <c r="AW124" s="118">
        <f t="shared" si="70"/>
        <v>0</v>
      </c>
      <c r="AX124" s="72">
        <f t="shared" si="71"/>
        <v>40</v>
      </c>
      <c r="AY124" s="87">
        <f t="shared" si="72"/>
        <v>0</v>
      </c>
      <c r="AZ124" s="118">
        <f t="shared" si="73"/>
        <v>0</v>
      </c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</row>
    <row r="125" spans="1:129" s="39" customFormat="1" ht="36" customHeight="1" x14ac:dyDescent="0.2">
      <c r="A125" s="96" t="s">
        <v>160</v>
      </c>
      <c r="B125" s="50" t="s">
        <v>219</v>
      </c>
      <c r="C125" s="41" t="s">
        <v>10</v>
      </c>
      <c r="D125" s="42">
        <v>5</v>
      </c>
      <c r="E125" s="93"/>
      <c r="F125" s="98">
        <f t="shared" si="43"/>
        <v>0</v>
      </c>
      <c r="G125" s="99">
        <f t="shared" si="44"/>
        <v>0</v>
      </c>
      <c r="H125" s="42">
        <v>5</v>
      </c>
      <c r="I125" s="272">
        <f t="shared" si="45"/>
        <v>0</v>
      </c>
      <c r="J125" s="87">
        <f t="shared" si="37"/>
        <v>0</v>
      </c>
      <c r="K125" s="88">
        <f t="shared" si="38"/>
        <v>0</v>
      </c>
      <c r="L125" s="42">
        <v>5</v>
      </c>
      <c r="M125" s="274">
        <f t="shared" si="46"/>
        <v>0</v>
      </c>
      <c r="N125" s="87">
        <f t="shared" si="47"/>
        <v>0</v>
      </c>
      <c r="O125" s="88">
        <f t="shared" si="48"/>
        <v>0</v>
      </c>
      <c r="P125" s="42">
        <v>5</v>
      </c>
      <c r="Q125" s="274">
        <f t="shared" si="49"/>
        <v>0</v>
      </c>
      <c r="R125" s="87">
        <f t="shared" si="50"/>
        <v>0</v>
      </c>
      <c r="S125" s="88">
        <f t="shared" si="51"/>
        <v>0</v>
      </c>
      <c r="T125" s="42">
        <v>5</v>
      </c>
      <c r="U125" s="274">
        <f t="shared" si="52"/>
        <v>0</v>
      </c>
      <c r="V125" s="87">
        <f t="shared" si="53"/>
        <v>0</v>
      </c>
      <c r="W125" s="115">
        <f t="shared" si="54"/>
        <v>0</v>
      </c>
      <c r="X125" s="71">
        <f t="shared" si="39"/>
        <v>25</v>
      </c>
      <c r="Y125" s="87">
        <f t="shared" si="55"/>
        <v>0</v>
      </c>
      <c r="Z125" s="118">
        <f t="shared" si="56"/>
        <v>0</v>
      </c>
      <c r="AA125" s="72">
        <v>2</v>
      </c>
      <c r="AB125" s="94"/>
      <c r="AC125" s="87">
        <f t="shared" si="57"/>
        <v>0</v>
      </c>
      <c r="AD125" s="88">
        <f t="shared" si="58"/>
        <v>0</v>
      </c>
      <c r="AE125" s="72">
        <v>2</v>
      </c>
      <c r="AF125" s="274">
        <f t="shared" si="59"/>
        <v>0</v>
      </c>
      <c r="AG125" s="87">
        <f t="shared" si="60"/>
        <v>0</v>
      </c>
      <c r="AH125" s="88">
        <f t="shared" si="61"/>
        <v>0</v>
      </c>
      <c r="AI125" s="72">
        <v>2</v>
      </c>
      <c r="AJ125" s="274">
        <f t="shared" si="62"/>
        <v>0</v>
      </c>
      <c r="AK125" s="87">
        <f t="shared" si="63"/>
        <v>0</v>
      </c>
      <c r="AL125" s="88">
        <f t="shared" si="64"/>
        <v>0</v>
      </c>
      <c r="AM125" s="72">
        <v>2</v>
      </c>
      <c r="AN125" s="274">
        <f t="shared" si="65"/>
        <v>0</v>
      </c>
      <c r="AO125" s="87">
        <f t="shared" si="66"/>
        <v>0</v>
      </c>
      <c r="AP125" s="88">
        <f t="shared" si="67"/>
        <v>0</v>
      </c>
      <c r="AQ125" s="72">
        <v>2</v>
      </c>
      <c r="AR125" s="274">
        <f t="shared" si="68"/>
        <v>0</v>
      </c>
      <c r="AS125" s="87">
        <f t="shared" si="40"/>
        <v>0</v>
      </c>
      <c r="AT125" s="115">
        <f t="shared" si="41"/>
        <v>0</v>
      </c>
      <c r="AU125" s="71">
        <f t="shared" si="42"/>
        <v>10</v>
      </c>
      <c r="AV125" s="87">
        <f t="shared" si="69"/>
        <v>0</v>
      </c>
      <c r="AW125" s="118">
        <f t="shared" si="70"/>
        <v>0</v>
      </c>
      <c r="AX125" s="72">
        <f t="shared" si="71"/>
        <v>35</v>
      </c>
      <c r="AY125" s="87">
        <f t="shared" si="72"/>
        <v>0</v>
      </c>
      <c r="AZ125" s="118">
        <f t="shared" si="73"/>
        <v>0</v>
      </c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</row>
    <row r="126" spans="1:129" s="39" customFormat="1" ht="36" customHeight="1" x14ac:dyDescent="0.2">
      <c r="A126" s="96" t="s">
        <v>161</v>
      </c>
      <c r="B126" s="47" t="s">
        <v>220</v>
      </c>
      <c r="C126" s="41" t="s">
        <v>10</v>
      </c>
      <c r="D126" s="42">
        <v>5</v>
      </c>
      <c r="E126" s="104"/>
      <c r="F126" s="98">
        <f t="shared" si="43"/>
        <v>0</v>
      </c>
      <c r="G126" s="99">
        <f t="shared" si="44"/>
        <v>0</v>
      </c>
      <c r="H126" s="42">
        <v>5</v>
      </c>
      <c r="I126" s="272">
        <f t="shared" si="45"/>
        <v>0</v>
      </c>
      <c r="J126" s="87">
        <f t="shared" si="37"/>
        <v>0</v>
      </c>
      <c r="K126" s="88">
        <f t="shared" si="38"/>
        <v>0</v>
      </c>
      <c r="L126" s="42">
        <v>5</v>
      </c>
      <c r="M126" s="274">
        <f t="shared" si="46"/>
        <v>0</v>
      </c>
      <c r="N126" s="87">
        <f t="shared" si="47"/>
        <v>0</v>
      </c>
      <c r="O126" s="88">
        <f t="shared" si="48"/>
        <v>0</v>
      </c>
      <c r="P126" s="42">
        <v>5</v>
      </c>
      <c r="Q126" s="274">
        <f t="shared" si="49"/>
        <v>0</v>
      </c>
      <c r="R126" s="87">
        <f t="shared" si="50"/>
        <v>0</v>
      </c>
      <c r="S126" s="88">
        <f t="shared" si="51"/>
        <v>0</v>
      </c>
      <c r="T126" s="42">
        <v>5</v>
      </c>
      <c r="U126" s="274">
        <f t="shared" si="52"/>
        <v>0</v>
      </c>
      <c r="V126" s="87">
        <f t="shared" si="53"/>
        <v>0</v>
      </c>
      <c r="W126" s="115">
        <f t="shared" si="54"/>
        <v>0</v>
      </c>
      <c r="X126" s="71">
        <f t="shared" si="39"/>
        <v>25</v>
      </c>
      <c r="Y126" s="87">
        <f t="shared" si="55"/>
        <v>0</v>
      </c>
      <c r="Z126" s="118">
        <f t="shared" si="56"/>
        <v>0</v>
      </c>
      <c r="AA126" s="72">
        <v>2</v>
      </c>
      <c r="AB126" s="94"/>
      <c r="AC126" s="87">
        <f t="shared" si="57"/>
        <v>0</v>
      </c>
      <c r="AD126" s="88">
        <f t="shared" si="58"/>
        <v>0</v>
      </c>
      <c r="AE126" s="72">
        <v>2</v>
      </c>
      <c r="AF126" s="274">
        <f t="shared" si="59"/>
        <v>0</v>
      </c>
      <c r="AG126" s="87">
        <f t="shared" si="60"/>
        <v>0</v>
      </c>
      <c r="AH126" s="88">
        <f t="shared" si="61"/>
        <v>0</v>
      </c>
      <c r="AI126" s="72">
        <v>2</v>
      </c>
      <c r="AJ126" s="274">
        <f t="shared" si="62"/>
        <v>0</v>
      </c>
      <c r="AK126" s="87">
        <f t="shared" si="63"/>
        <v>0</v>
      </c>
      <c r="AL126" s="88">
        <f t="shared" si="64"/>
        <v>0</v>
      </c>
      <c r="AM126" s="72">
        <v>2</v>
      </c>
      <c r="AN126" s="274">
        <f t="shared" si="65"/>
        <v>0</v>
      </c>
      <c r="AO126" s="87">
        <f t="shared" si="66"/>
        <v>0</v>
      </c>
      <c r="AP126" s="88">
        <f t="shared" si="67"/>
        <v>0</v>
      </c>
      <c r="AQ126" s="72">
        <v>2</v>
      </c>
      <c r="AR126" s="274">
        <f t="shared" si="68"/>
        <v>0</v>
      </c>
      <c r="AS126" s="87">
        <f t="shared" si="40"/>
        <v>0</v>
      </c>
      <c r="AT126" s="115">
        <f t="shared" si="41"/>
        <v>0</v>
      </c>
      <c r="AU126" s="71">
        <f t="shared" si="42"/>
        <v>10</v>
      </c>
      <c r="AV126" s="87">
        <f t="shared" si="69"/>
        <v>0</v>
      </c>
      <c r="AW126" s="118">
        <f t="shared" si="70"/>
        <v>0</v>
      </c>
      <c r="AX126" s="72">
        <f t="shared" si="71"/>
        <v>35</v>
      </c>
      <c r="AY126" s="87">
        <f t="shared" si="72"/>
        <v>0</v>
      </c>
      <c r="AZ126" s="118">
        <f t="shared" si="73"/>
        <v>0</v>
      </c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</row>
    <row r="127" spans="1:129" s="39" customFormat="1" ht="36" customHeight="1" x14ac:dyDescent="0.2">
      <c r="A127" s="96" t="s">
        <v>163</v>
      </c>
      <c r="B127" s="50" t="s">
        <v>223</v>
      </c>
      <c r="C127" s="41" t="s">
        <v>10</v>
      </c>
      <c r="D127" s="76">
        <v>5</v>
      </c>
      <c r="E127" s="104"/>
      <c r="F127" s="98">
        <f t="shared" si="43"/>
        <v>0</v>
      </c>
      <c r="G127" s="99">
        <f t="shared" si="44"/>
        <v>0</v>
      </c>
      <c r="H127" s="61">
        <v>5</v>
      </c>
      <c r="I127" s="274">
        <f t="shared" si="45"/>
        <v>0</v>
      </c>
      <c r="J127" s="87">
        <f t="shared" si="37"/>
        <v>0</v>
      </c>
      <c r="K127" s="88">
        <f t="shared" si="38"/>
        <v>0</v>
      </c>
      <c r="L127" s="61">
        <v>5</v>
      </c>
      <c r="M127" s="274">
        <f t="shared" si="46"/>
        <v>0</v>
      </c>
      <c r="N127" s="87">
        <f t="shared" si="47"/>
        <v>0</v>
      </c>
      <c r="O127" s="88">
        <f t="shared" si="48"/>
        <v>0</v>
      </c>
      <c r="P127" s="61">
        <v>5</v>
      </c>
      <c r="Q127" s="274">
        <f t="shared" si="49"/>
        <v>0</v>
      </c>
      <c r="R127" s="87">
        <f t="shared" si="50"/>
        <v>0</v>
      </c>
      <c r="S127" s="88">
        <f t="shared" si="51"/>
        <v>0</v>
      </c>
      <c r="T127" s="61">
        <v>5</v>
      </c>
      <c r="U127" s="274">
        <f t="shared" si="52"/>
        <v>0</v>
      </c>
      <c r="V127" s="87">
        <f t="shared" si="53"/>
        <v>0</v>
      </c>
      <c r="W127" s="115">
        <f t="shared" si="54"/>
        <v>0</v>
      </c>
      <c r="X127" s="71">
        <f t="shared" si="39"/>
        <v>25</v>
      </c>
      <c r="Y127" s="87">
        <f t="shared" si="55"/>
        <v>0</v>
      </c>
      <c r="Z127" s="118">
        <f t="shared" si="56"/>
        <v>0</v>
      </c>
      <c r="AA127" s="72">
        <v>7</v>
      </c>
      <c r="AB127" s="94"/>
      <c r="AC127" s="87">
        <f t="shared" si="57"/>
        <v>0</v>
      </c>
      <c r="AD127" s="88">
        <f t="shared" si="58"/>
        <v>0</v>
      </c>
      <c r="AE127" s="72">
        <v>7</v>
      </c>
      <c r="AF127" s="274">
        <f t="shared" si="59"/>
        <v>0</v>
      </c>
      <c r="AG127" s="87">
        <f t="shared" si="60"/>
        <v>0</v>
      </c>
      <c r="AH127" s="88">
        <f t="shared" si="61"/>
        <v>0</v>
      </c>
      <c r="AI127" s="72">
        <v>7</v>
      </c>
      <c r="AJ127" s="274">
        <f t="shared" si="62"/>
        <v>0</v>
      </c>
      <c r="AK127" s="87">
        <f t="shared" si="63"/>
        <v>0</v>
      </c>
      <c r="AL127" s="88">
        <f t="shared" si="64"/>
        <v>0</v>
      </c>
      <c r="AM127" s="72">
        <v>7</v>
      </c>
      <c r="AN127" s="274">
        <f t="shared" si="65"/>
        <v>0</v>
      </c>
      <c r="AO127" s="87">
        <f t="shared" si="66"/>
        <v>0</v>
      </c>
      <c r="AP127" s="88">
        <f t="shared" si="67"/>
        <v>0</v>
      </c>
      <c r="AQ127" s="72">
        <v>7</v>
      </c>
      <c r="AR127" s="274">
        <f t="shared" si="68"/>
        <v>0</v>
      </c>
      <c r="AS127" s="87">
        <f t="shared" si="40"/>
        <v>0</v>
      </c>
      <c r="AT127" s="115">
        <f t="shared" si="41"/>
        <v>0</v>
      </c>
      <c r="AU127" s="71">
        <f t="shared" si="42"/>
        <v>35</v>
      </c>
      <c r="AV127" s="87">
        <f t="shared" si="69"/>
        <v>0</v>
      </c>
      <c r="AW127" s="118">
        <f t="shared" si="70"/>
        <v>0</v>
      </c>
      <c r="AX127" s="72">
        <f t="shared" si="71"/>
        <v>60</v>
      </c>
      <c r="AY127" s="87">
        <f t="shared" si="72"/>
        <v>0</v>
      </c>
      <c r="AZ127" s="118">
        <f t="shared" si="73"/>
        <v>0</v>
      </c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</row>
    <row r="128" spans="1:129" s="39" customFormat="1" ht="36" customHeight="1" x14ac:dyDescent="0.2">
      <c r="A128" s="96" t="s">
        <v>165</v>
      </c>
      <c r="B128" s="47" t="s">
        <v>224</v>
      </c>
      <c r="C128" s="41" t="s">
        <v>10</v>
      </c>
      <c r="D128" s="76">
        <v>5</v>
      </c>
      <c r="E128" s="104"/>
      <c r="F128" s="98">
        <f t="shared" si="43"/>
        <v>0</v>
      </c>
      <c r="G128" s="99">
        <f t="shared" si="44"/>
        <v>0</v>
      </c>
      <c r="H128" s="61">
        <v>5</v>
      </c>
      <c r="I128" s="274">
        <f t="shared" si="45"/>
        <v>0</v>
      </c>
      <c r="J128" s="87">
        <f t="shared" si="37"/>
        <v>0</v>
      </c>
      <c r="K128" s="88">
        <f t="shared" si="38"/>
        <v>0</v>
      </c>
      <c r="L128" s="61">
        <v>5</v>
      </c>
      <c r="M128" s="274">
        <f t="shared" si="46"/>
        <v>0</v>
      </c>
      <c r="N128" s="87">
        <f t="shared" si="47"/>
        <v>0</v>
      </c>
      <c r="O128" s="88">
        <f t="shared" si="48"/>
        <v>0</v>
      </c>
      <c r="P128" s="61">
        <v>5</v>
      </c>
      <c r="Q128" s="274">
        <f t="shared" si="49"/>
        <v>0</v>
      </c>
      <c r="R128" s="87">
        <f t="shared" si="50"/>
        <v>0</v>
      </c>
      <c r="S128" s="88">
        <f t="shared" si="51"/>
        <v>0</v>
      </c>
      <c r="T128" s="61">
        <v>5</v>
      </c>
      <c r="U128" s="274">
        <f t="shared" si="52"/>
        <v>0</v>
      </c>
      <c r="V128" s="87">
        <f t="shared" si="53"/>
        <v>0</v>
      </c>
      <c r="W128" s="115">
        <f t="shared" si="54"/>
        <v>0</v>
      </c>
      <c r="X128" s="71">
        <f t="shared" si="39"/>
        <v>25</v>
      </c>
      <c r="Y128" s="87">
        <f t="shared" si="55"/>
        <v>0</v>
      </c>
      <c r="Z128" s="118">
        <f t="shared" si="56"/>
        <v>0</v>
      </c>
      <c r="AA128" s="72">
        <v>7</v>
      </c>
      <c r="AB128" s="94"/>
      <c r="AC128" s="87">
        <f t="shared" si="57"/>
        <v>0</v>
      </c>
      <c r="AD128" s="88">
        <f t="shared" si="58"/>
        <v>0</v>
      </c>
      <c r="AE128" s="72">
        <v>7</v>
      </c>
      <c r="AF128" s="274">
        <f t="shared" si="59"/>
        <v>0</v>
      </c>
      <c r="AG128" s="87">
        <f t="shared" si="60"/>
        <v>0</v>
      </c>
      <c r="AH128" s="88">
        <f t="shared" si="61"/>
        <v>0</v>
      </c>
      <c r="AI128" s="72">
        <v>7</v>
      </c>
      <c r="AJ128" s="274">
        <f t="shared" si="62"/>
        <v>0</v>
      </c>
      <c r="AK128" s="87">
        <f t="shared" si="63"/>
        <v>0</v>
      </c>
      <c r="AL128" s="88">
        <f t="shared" si="64"/>
        <v>0</v>
      </c>
      <c r="AM128" s="72">
        <v>7</v>
      </c>
      <c r="AN128" s="274">
        <f t="shared" si="65"/>
        <v>0</v>
      </c>
      <c r="AO128" s="87">
        <f t="shared" si="66"/>
        <v>0</v>
      </c>
      <c r="AP128" s="88">
        <f t="shared" si="67"/>
        <v>0</v>
      </c>
      <c r="AQ128" s="72">
        <v>7</v>
      </c>
      <c r="AR128" s="274">
        <f t="shared" si="68"/>
        <v>0</v>
      </c>
      <c r="AS128" s="87">
        <f t="shared" si="40"/>
        <v>0</v>
      </c>
      <c r="AT128" s="115">
        <f t="shared" si="41"/>
        <v>0</v>
      </c>
      <c r="AU128" s="71">
        <f t="shared" si="42"/>
        <v>35</v>
      </c>
      <c r="AV128" s="87">
        <f t="shared" si="69"/>
        <v>0</v>
      </c>
      <c r="AW128" s="118">
        <f t="shared" si="70"/>
        <v>0</v>
      </c>
      <c r="AX128" s="72">
        <f t="shared" si="71"/>
        <v>60</v>
      </c>
      <c r="AY128" s="87">
        <f t="shared" si="72"/>
        <v>0</v>
      </c>
      <c r="AZ128" s="118">
        <f t="shared" si="73"/>
        <v>0</v>
      </c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</row>
    <row r="129" spans="1:129" s="39" customFormat="1" ht="36" customHeight="1" x14ac:dyDescent="0.2">
      <c r="A129" s="96" t="s">
        <v>166</v>
      </c>
      <c r="B129" s="47" t="s">
        <v>225</v>
      </c>
      <c r="C129" s="41" t="s">
        <v>10</v>
      </c>
      <c r="D129" s="76">
        <v>5</v>
      </c>
      <c r="E129" s="104"/>
      <c r="F129" s="98">
        <f t="shared" si="43"/>
        <v>0</v>
      </c>
      <c r="G129" s="99">
        <f t="shared" si="44"/>
        <v>0</v>
      </c>
      <c r="H129" s="61">
        <v>5</v>
      </c>
      <c r="I129" s="274">
        <f t="shared" si="45"/>
        <v>0</v>
      </c>
      <c r="J129" s="87">
        <f t="shared" si="37"/>
        <v>0</v>
      </c>
      <c r="K129" s="88">
        <f t="shared" si="38"/>
        <v>0</v>
      </c>
      <c r="L129" s="61">
        <v>5</v>
      </c>
      <c r="M129" s="274">
        <f t="shared" si="46"/>
        <v>0</v>
      </c>
      <c r="N129" s="87">
        <f t="shared" si="47"/>
        <v>0</v>
      </c>
      <c r="O129" s="88">
        <f t="shared" si="48"/>
        <v>0</v>
      </c>
      <c r="P129" s="61">
        <v>5</v>
      </c>
      <c r="Q129" s="274">
        <f t="shared" si="49"/>
        <v>0</v>
      </c>
      <c r="R129" s="87">
        <f t="shared" si="50"/>
        <v>0</v>
      </c>
      <c r="S129" s="88">
        <f t="shared" si="51"/>
        <v>0</v>
      </c>
      <c r="T129" s="61">
        <v>5</v>
      </c>
      <c r="U129" s="274">
        <f t="shared" si="52"/>
        <v>0</v>
      </c>
      <c r="V129" s="87">
        <f t="shared" si="53"/>
        <v>0</v>
      </c>
      <c r="W129" s="115">
        <f t="shared" si="54"/>
        <v>0</v>
      </c>
      <c r="X129" s="71">
        <f t="shared" si="39"/>
        <v>25</v>
      </c>
      <c r="Y129" s="87">
        <f t="shared" si="55"/>
        <v>0</v>
      </c>
      <c r="Z129" s="118">
        <f t="shared" si="56"/>
        <v>0</v>
      </c>
      <c r="AA129" s="72">
        <v>7</v>
      </c>
      <c r="AB129" s="94"/>
      <c r="AC129" s="87">
        <f t="shared" si="57"/>
        <v>0</v>
      </c>
      <c r="AD129" s="88">
        <f t="shared" si="58"/>
        <v>0</v>
      </c>
      <c r="AE129" s="72">
        <v>7</v>
      </c>
      <c r="AF129" s="274">
        <f t="shared" si="59"/>
        <v>0</v>
      </c>
      <c r="AG129" s="87">
        <f t="shared" si="60"/>
        <v>0</v>
      </c>
      <c r="AH129" s="88">
        <f t="shared" si="61"/>
        <v>0</v>
      </c>
      <c r="AI129" s="72">
        <v>7</v>
      </c>
      <c r="AJ129" s="274">
        <f t="shared" si="62"/>
        <v>0</v>
      </c>
      <c r="AK129" s="87">
        <f t="shared" si="63"/>
        <v>0</v>
      </c>
      <c r="AL129" s="88">
        <f t="shared" si="64"/>
        <v>0</v>
      </c>
      <c r="AM129" s="72">
        <v>7</v>
      </c>
      <c r="AN129" s="274">
        <f t="shared" si="65"/>
        <v>0</v>
      </c>
      <c r="AO129" s="87">
        <f t="shared" si="66"/>
        <v>0</v>
      </c>
      <c r="AP129" s="88">
        <f t="shared" si="67"/>
        <v>0</v>
      </c>
      <c r="AQ129" s="72">
        <v>7</v>
      </c>
      <c r="AR129" s="274">
        <f t="shared" si="68"/>
        <v>0</v>
      </c>
      <c r="AS129" s="87">
        <f t="shared" si="40"/>
        <v>0</v>
      </c>
      <c r="AT129" s="115">
        <f t="shared" si="41"/>
        <v>0</v>
      </c>
      <c r="AU129" s="71">
        <f>SUM(AA129,AE129,AI129,AM129,AQ129)</f>
        <v>35</v>
      </c>
      <c r="AV129" s="87">
        <f t="shared" si="69"/>
        <v>0</v>
      </c>
      <c r="AW129" s="118">
        <f t="shared" si="70"/>
        <v>0</v>
      </c>
      <c r="AX129" s="72">
        <f t="shared" si="71"/>
        <v>60</v>
      </c>
      <c r="AY129" s="87">
        <f t="shared" si="72"/>
        <v>0</v>
      </c>
      <c r="AZ129" s="118">
        <f t="shared" si="73"/>
        <v>0</v>
      </c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</row>
    <row r="130" spans="1:129" s="39" customFormat="1" ht="36" customHeight="1" x14ac:dyDescent="0.2">
      <c r="A130" s="96" t="s">
        <v>168</v>
      </c>
      <c r="B130" s="46" t="s">
        <v>227</v>
      </c>
      <c r="C130" s="41" t="s">
        <v>10</v>
      </c>
      <c r="D130" s="76">
        <v>3</v>
      </c>
      <c r="E130" s="104"/>
      <c r="F130" s="98">
        <f t="shared" si="43"/>
        <v>0</v>
      </c>
      <c r="G130" s="99">
        <f t="shared" si="44"/>
        <v>0</v>
      </c>
      <c r="H130" s="61">
        <v>3</v>
      </c>
      <c r="I130" s="274">
        <f t="shared" si="45"/>
        <v>0</v>
      </c>
      <c r="J130" s="87">
        <f t="shared" si="37"/>
        <v>0</v>
      </c>
      <c r="K130" s="88">
        <f t="shared" si="38"/>
        <v>0</v>
      </c>
      <c r="L130" s="61">
        <v>3</v>
      </c>
      <c r="M130" s="274">
        <f t="shared" si="46"/>
        <v>0</v>
      </c>
      <c r="N130" s="87">
        <f t="shared" si="47"/>
        <v>0</v>
      </c>
      <c r="O130" s="88">
        <f t="shared" si="48"/>
        <v>0</v>
      </c>
      <c r="P130" s="61">
        <v>3</v>
      </c>
      <c r="Q130" s="274">
        <f t="shared" si="49"/>
        <v>0</v>
      </c>
      <c r="R130" s="87">
        <f t="shared" si="50"/>
        <v>0</v>
      </c>
      <c r="S130" s="88">
        <f t="shared" si="51"/>
        <v>0</v>
      </c>
      <c r="T130" s="61">
        <v>3</v>
      </c>
      <c r="U130" s="274">
        <f t="shared" si="52"/>
        <v>0</v>
      </c>
      <c r="V130" s="87">
        <f t="shared" si="53"/>
        <v>0</v>
      </c>
      <c r="W130" s="115">
        <f t="shared" si="54"/>
        <v>0</v>
      </c>
      <c r="X130" s="71">
        <f t="shared" si="39"/>
        <v>15</v>
      </c>
      <c r="Y130" s="87">
        <f t="shared" si="55"/>
        <v>0</v>
      </c>
      <c r="Z130" s="118">
        <f t="shared" si="56"/>
        <v>0</v>
      </c>
      <c r="AA130" s="72">
        <v>10</v>
      </c>
      <c r="AB130" s="94"/>
      <c r="AC130" s="87">
        <f t="shared" si="57"/>
        <v>0</v>
      </c>
      <c r="AD130" s="88">
        <f t="shared" si="58"/>
        <v>0</v>
      </c>
      <c r="AE130" s="72">
        <v>10</v>
      </c>
      <c r="AF130" s="274">
        <f t="shared" si="59"/>
        <v>0</v>
      </c>
      <c r="AG130" s="87">
        <f t="shared" si="60"/>
        <v>0</v>
      </c>
      <c r="AH130" s="88">
        <f t="shared" si="61"/>
        <v>0</v>
      </c>
      <c r="AI130" s="72">
        <v>10</v>
      </c>
      <c r="AJ130" s="274">
        <f t="shared" si="62"/>
        <v>0</v>
      </c>
      <c r="AK130" s="87">
        <f t="shared" si="63"/>
        <v>0</v>
      </c>
      <c r="AL130" s="88">
        <f t="shared" si="64"/>
        <v>0</v>
      </c>
      <c r="AM130" s="72">
        <v>10</v>
      </c>
      <c r="AN130" s="274">
        <f t="shared" si="65"/>
        <v>0</v>
      </c>
      <c r="AO130" s="87">
        <f t="shared" si="66"/>
        <v>0</v>
      </c>
      <c r="AP130" s="88">
        <f t="shared" si="67"/>
        <v>0</v>
      </c>
      <c r="AQ130" s="72">
        <v>10</v>
      </c>
      <c r="AR130" s="274">
        <f t="shared" si="68"/>
        <v>0</v>
      </c>
      <c r="AS130" s="87">
        <f t="shared" si="40"/>
        <v>0</v>
      </c>
      <c r="AT130" s="115">
        <f t="shared" si="41"/>
        <v>0</v>
      </c>
      <c r="AU130" s="71">
        <f>SUM(AA130,AE130,AI130,AM130,AQ130)</f>
        <v>50</v>
      </c>
      <c r="AV130" s="87">
        <f t="shared" si="69"/>
        <v>0</v>
      </c>
      <c r="AW130" s="118">
        <f t="shared" si="70"/>
        <v>0</v>
      </c>
      <c r="AX130" s="72">
        <f t="shared" si="71"/>
        <v>65</v>
      </c>
      <c r="AY130" s="87">
        <f t="shared" si="72"/>
        <v>0</v>
      </c>
      <c r="AZ130" s="118">
        <f t="shared" si="73"/>
        <v>0</v>
      </c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</row>
    <row r="131" spans="1:129" s="39" customFormat="1" ht="36" customHeight="1" x14ac:dyDescent="0.2">
      <c r="A131" s="96" t="s">
        <v>169</v>
      </c>
      <c r="B131" s="44" t="s">
        <v>228</v>
      </c>
      <c r="C131" s="41" t="s">
        <v>10</v>
      </c>
      <c r="D131" s="61">
        <v>3</v>
      </c>
      <c r="E131" s="104"/>
      <c r="F131" s="98">
        <f t="shared" si="43"/>
        <v>0</v>
      </c>
      <c r="G131" s="99">
        <f t="shared" si="44"/>
        <v>0</v>
      </c>
      <c r="H131" s="61">
        <v>3</v>
      </c>
      <c r="I131" s="273">
        <f t="shared" si="45"/>
        <v>0</v>
      </c>
      <c r="J131" s="87">
        <f t="shared" si="37"/>
        <v>0</v>
      </c>
      <c r="K131" s="88">
        <f t="shared" si="38"/>
        <v>0</v>
      </c>
      <c r="L131" s="61">
        <v>3</v>
      </c>
      <c r="M131" s="274">
        <f t="shared" si="46"/>
        <v>0</v>
      </c>
      <c r="N131" s="87">
        <f t="shared" si="47"/>
        <v>0</v>
      </c>
      <c r="O131" s="88">
        <f t="shared" si="48"/>
        <v>0</v>
      </c>
      <c r="P131" s="61">
        <v>3</v>
      </c>
      <c r="Q131" s="274">
        <f t="shared" si="49"/>
        <v>0</v>
      </c>
      <c r="R131" s="87">
        <f t="shared" si="50"/>
        <v>0</v>
      </c>
      <c r="S131" s="88">
        <f t="shared" si="51"/>
        <v>0</v>
      </c>
      <c r="T131" s="61">
        <v>3</v>
      </c>
      <c r="U131" s="274">
        <f t="shared" si="52"/>
        <v>0</v>
      </c>
      <c r="V131" s="87">
        <f t="shared" si="53"/>
        <v>0</v>
      </c>
      <c r="W131" s="115">
        <f t="shared" si="54"/>
        <v>0</v>
      </c>
      <c r="X131" s="71">
        <f t="shared" si="39"/>
        <v>15</v>
      </c>
      <c r="Y131" s="87">
        <f t="shared" si="55"/>
        <v>0</v>
      </c>
      <c r="Z131" s="118">
        <f t="shared" si="56"/>
        <v>0</v>
      </c>
      <c r="AA131" s="72">
        <v>7</v>
      </c>
      <c r="AB131" s="94"/>
      <c r="AC131" s="87">
        <f t="shared" si="57"/>
        <v>0</v>
      </c>
      <c r="AD131" s="88">
        <f t="shared" si="58"/>
        <v>0</v>
      </c>
      <c r="AE131" s="72">
        <v>7</v>
      </c>
      <c r="AF131" s="274">
        <f t="shared" si="59"/>
        <v>0</v>
      </c>
      <c r="AG131" s="87">
        <f t="shared" si="60"/>
        <v>0</v>
      </c>
      <c r="AH131" s="88">
        <f t="shared" si="61"/>
        <v>0</v>
      </c>
      <c r="AI131" s="72">
        <v>7</v>
      </c>
      <c r="AJ131" s="274">
        <f t="shared" si="62"/>
        <v>0</v>
      </c>
      <c r="AK131" s="87">
        <f t="shared" si="63"/>
        <v>0</v>
      </c>
      <c r="AL131" s="88">
        <f t="shared" si="64"/>
        <v>0</v>
      </c>
      <c r="AM131" s="72">
        <v>7</v>
      </c>
      <c r="AN131" s="274">
        <f t="shared" si="65"/>
        <v>0</v>
      </c>
      <c r="AO131" s="87">
        <f t="shared" si="66"/>
        <v>0</v>
      </c>
      <c r="AP131" s="88">
        <f t="shared" si="67"/>
        <v>0</v>
      </c>
      <c r="AQ131" s="72">
        <v>7</v>
      </c>
      <c r="AR131" s="274">
        <f t="shared" si="68"/>
        <v>0</v>
      </c>
      <c r="AS131" s="87">
        <f t="shared" si="40"/>
        <v>0</v>
      </c>
      <c r="AT131" s="115">
        <f t="shared" si="41"/>
        <v>0</v>
      </c>
      <c r="AU131" s="71">
        <f t="shared" si="42"/>
        <v>35</v>
      </c>
      <c r="AV131" s="87">
        <f t="shared" si="69"/>
        <v>0</v>
      </c>
      <c r="AW131" s="118">
        <f t="shared" si="70"/>
        <v>0</v>
      </c>
      <c r="AX131" s="72">
        <f t="shared" si="71"/>
        <v>50</v>
      </c>
      <c r="AY131" s="87">
        <f t="shared" si="72"/>
        <v>0</v>
      </c>
      <c r="AZ131" s="118">
        <f t="shared" si="73"/>
        <v>0</v>
      </c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</row>
    <row r="132" spans="1:129" s="39" customFormat="1" ht="36" customHeight="1" x14ac:dyDescent="0.2">
      <c r="A132" s="96" t="s">
        <v>171</v>
      </c>
      <c r="B132" s="44" t="s">
        <v>229</v>
      </c>
      <c r="C132" s="41" t="s">
        <v>10</v>
      </c>
      <c r="D132" s="61">
        <v>3</v>
      </c>
      <c r="E132" s="104"/>
      <c r="F132" s="98">
        <f t="shared" si="43"/>
        <v>0</v>
      </c>
      <c r="G132" s="99">
        <f t="shared" si="44"/>
        <v>0</v>
      </c>
      <c r="H132" s="61">
        <v>3</v>
      </c>
      <c r="I132" s="273">
        <f t="shared" si="45"/>
        <v>0</v>
      </c>
      <c r="J132" s="87">
        <f>H132*I132</f>
        <v>0</v>
      </c>
      <c r="K132" s="88">
        <f>J132*1.2</f>
        <v>0</v>
      </c>
      <c r="L132" s="61">
        <v>3</v>
      </c>
      <c r="M132" s="274">
        <f t="shared" si="46"/>
        <v>0</v>
      </c>
      <c r="N132" s="87">
        <f t="shared" si="47"/>
        <v>0</v>
      </c>
      <c r="O132" s="88">
        <f t="shared" si="48"/>
        <v>0</v>
      </c>
      <c r="P132" s="61">
        <v>3</v>
      </c>
      <c r="Q132" s="274">
        <f t="shared" si="49"/>
        <v>0</v>
      </c>
      <c r="R132" s="87">
        <f t="shared" si="50"/>
        <v>0</v>
      </c>
      <c r="S132" s="88">
        <f t="shared" si="51"/>
        <v>0</v>
      </c>
      <c r="T132" s="61">
        <v>3</v>
      </c>
      <c r="U132" s="274">
        <f t="shared" si="52"/>
        <v>0</v>
      </c>
      <c r="V132" s="87">
        <f t="shared" si="53"/>
        <v>0</v>
      </c>
      <c r="W132" s="115">
        <f t="shared" si="54"/>
        <v>0</v>
      </c>
      <c r="X132" s="71">
        <f t="shared" si="39"/>
        <v>15</v>
      </c>
      <c r="Y132" s="87">
        <f t="shared" si="55"/>
        <v>0</v>
      </c>
      <c r="Z132" s="118">
        <f t="shared" si="56"/>
        <v>0</v>
      </c>
      <c r="AA132" s="72">
        <v>7</v>
      </c>
      <c r="AB132" s="104"/>
      <c r="AC132" s="87">
        <f t="shared" si="57"/>
        <v>0</v>
      </c>
      <c r="AD132" s="88">
        <f t="shared" si="58"/>
        <v>0</v>
      </c>
      <c r="AE132" s="72">
        <v>7</v>
      </c>
      <c r="AF132" s="274">
        <f t="shared" si="59"/>
        <v>0</v>
      </c>
      <c r="AG132" s="87">
        <f t="shared" si="60"/>
        <v>0</v>
      </c>
      <c r="AH132" s="88">
        <f t="shared" si="61"/>
        <v>0</v>
      </c>
      <c r="AI132" s="72">
        <v>7</v>
      </c>
      <c r="AJ132" s="274">
        <f t="shared" si="62"/>
        <v>0</v>
      </c>
      <c r="AK132" s="87">
        <f t="shared" si="63"/>
        <v>0</v>
      </c>
      <c r="AL132" s="88">
        <f t="shared" si="64"/>
        <v>0</v>
      </c>
      <c r="AM132" s="72">
        <v>7</v>
      </c>
      <c r="AN132" s="274">
        <f t="shared" si="65"/>
        <v>0</v>
      </c>
      <c r="AO132" s="87">
        <f t="shared" si="66"/>
        <v>0</v>
      </c>
      <c r="AP132" s="88">
        <f t="shared" si="67"/>
        <v>0</v>
      </c>
      <c r="AQ132" s="72">
        <v>7</v>
      </c>
      <c r="AR132" s="274">
        <f t="shared" si="68"/>
        <v>0</v>
      </c>
      <c r="AS132" s="87">
        <f t="shared" si="40"/>
        <v>0</v>
      </c>
      <c r="AT132" s="115">
        <f t="shared" si="41"/>
        <v>0</v>
      </c>
      <c r="AU132" s="71">
        <f>SUM(AA132,AE132,AI132,AM132,AQ132)</f>
        <v>35</v>
      </c>
      <c r="AV132" s="87">
        <f t="shared" si="69"/>
        <v>0</v>
      </c>
      <c r="AW132" s="118">
        <f t="shared" si="70"/>
        <v>0</v>
      </c>
      <c r="AX132" s="72">
        <f t="shared" si="71"/>
        <v>50</v>
      </c>
      <c r="AY132" s="87">
        <f t="shared" si="72"/>
        <v>0</v>
      </c>
      <c r="AZ132" s="118">
        <f t="shared" si="73"/>
        <v>0</v>
      </c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</row>
    <row r="133" spans="1:129" s="39" customFormat="1" ht="36" customHeight="1" x14ac:dyDescent="0.2">
      <c r="A133" s="96" t="s">
        <v>173</v>
      </c>
      <c r="B133" s="53" t="s">
        <v>230</v>
      </c>
      <c r="C133" s="41" t="s">
        <v>10</v>
      </c>
      <c r="D133" s="61">
        <v>3</v>
      </c>
      <c r="E133" s="104"/>
      <c r="F133" s="98">
        <f t="shared" si="43"/>
        <v>0</v>
      </c>
      <c r="G133" s="99">
        <f t="shared" si="44"/>
        <v>0</v>
      </c>
      <c r="H133" s="61">
        <v>3</v>
      </c>
      <c r="I133" s="273">
        <f t="shared" si="45"/>
        <v>0</v>
      </c>
      <c r="J133" s="87">
        <f t="shared" si="37"/>
        <v>0</v>
      </c>
      <c r="K133" s="88">
        <f t="shared" si="38"/>
        <v>0</v>
      </c>
      <c r="L133" s="61">
        <v>3</v>
      </c>
      <c r="M133" s="274">
        <f t="shared" si="46"/>
        <v>0</v>
      </c>
      <c r="N133" s="87">
        <f t="shared" si="47"/>
        <v>0</v>
      </c>
      <c r="O133" s="88">
        <f t="shared" si="48"/>
        <v>0</v>
      </c>
      <c r="P133" s="61">
        <v>3</v>
      </c>
      <c r="Q133" s="274">
        <f t="shared" si="49"/>
        <v>0</v>
      </c>
      <c r="R133" s="87">
        <f t="shared" si="50"/>
        <v>0</v>
      </c>
      <c r="S133" s="88">
        <f t="shared" si="51"/>
        <v>0</v>
      </c>
      <c r="T133" s="61">
        <v>3</v>
      </c>
      <c r="U133" s="274">
        <f t="shared" si="52"/>
        <v>0</v>
      </c>
      <c r="V133" s="87">
        <f t="shared" si="53"/>
        <v>0</v>
      </c>
      <c r="W133" s="115">
        <f t="shared" si="54"/>
        <v>0</v>
      </c>
      <c r="X133" s="71">
        <f t="shared" si="39"/>
        <v>15</v>
      </c>
      <c r="Y133" s="87">
        <f t="shared" si="55"/>
        <v>0</v>
      </c>
      <c r="Z133" s="118">
        <f t="shared" si="56"/>
        <v>0</v>
      </c>
      <c r="AA133" s="72">
        <v>7</v>
      </c>
      <c r="AB133" s="104"/>
      <c r="AC133" s="87">
        <f t="shared" si="57"/>
        <v>0</v>
      </c>
      <c r="AD133" s="88">
        <f t="shared" si="58"/>
        <v>0</v>
      </c>
      <c r="AE133" s="72">
        <v>7</v>
      </c>
      <c r="AF133" s="274">
        <f t="shared" si="59"/>
        <v>0</v>
      </c>
      <c r="AG133" s="87">
        <f t="shared" si="60"/>
        <v>0</v>
      </c>
      <c r="AH133" s="88">
        <f t="shared" si="61"/>
        <v>0</v>
      </c>
      <c r="AI133" s="72">
        <v>7</v>
      </c>
      <c r="AJ133" s="274">
        <f t="shared" si="62"/>
        <v>0</v>
      </c>
      <c r="AK133" s="87">
        <f t="shared" si="63"/>
        <v>0</v>
      </c>
      <c r="AL133" s="88">
        <f t="shared" si="64"/>
        <v>0</v>
      </c>
      <c r="AM133" s="72">
        <v>7</v>
      </c>
      <c r="AN133" s="274">
        <f t="shared" si="65"/>
        <v>0</v>
      </c>
      <c r="AO133" s="87">
        <f t="shared" si="66"/>
        <v>0</v>
      </c>
      <c r="AP133" s="88">
        <f t="shared" si="67"/>
        <v>0</v>
      </c>
      <c r="AQ133" s="72">
        <v>7</v>
      </c>
      <c r="AR133" s="274">
        <f t="shared" si="68"/>
        <v>0</v>
      </c>
      <c r="AS133" s="87">
        <f t="shared" si="40"/>
        <v>0</v>
      </c>
      <c r="AT133" s="115">
        <f t="shared" si="41"/>
        <v>0</v>
      </c>
      <c r="AU133" s="71">
        <f>SUM(AA133,AE133,AI133,AM133,AQ133)</f>
        <v>35</v>
      </c>
      <c r="AV133" s="87">
        <f t="shared" si="69"/>
        <v>0</v>
      </c>
      <c r="AW133" s="118">
        <f t="shared" si="70"/>
        <v>0</v>
      </c>
      <c r="AX133" s="72">
        <f t="shared" si="71"/>
        <v>50</v>
      </c>
      <c r="AY133" s="87">
        <f t="shared" si="72"/>
        <v>0</v>
      </c>
      <c r="AZ133" s="118">
        <f t="shared" si="73"/>
        <v>0</v>
      </c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</row>
    <row r="134" spans="1:129" s="39" customFormat="1" ht="36" customHeight="1" x14ac:dyDescent="0.2">
      <c r="A134" s="96" t="s">
        <v>174</v>
      </c>
      <c r="B134" s="44" t="s">
        <v>221</v>
      </c>
      <c r="C134" s="41" t="s">
        <v>10</v>
      </c>
      <c r="D134" s="61">
        <v>3</v>
      </c>
      <c r="E134" s="104"/>
      <c r="F134" s="98">
        <f t="shared" si="43"/>
        <v>0</v>
      </c>
      <c r="G134" s="99">
        <f t="shared" si="44"/>
        <v>0</v>
      </c>
      <c r="H134" s="61">
        <v>3</v>
      </c>
      <c r="I134" s="272">
        <f t="shared" si="45"/>
        <v>0</v>
      </c>
      <c r="J134" s="87">
        <f t="shared" si="37"/>
        <v>0</v>
      </c>
      <c r="K134" s="88">
        <f t="shared" si="38"/>
        <v>0</v>
      </c>
      <c r="L134" s="61">
        <v>3</v>
      </c>
      <c r="M134" s="274">
        <f t="shared" si="46"/>
        <v>0</v>
      </c>
      <c r="N134" s="87">
        <f t="shared" si="47"/>
        <v>0</v>
      </c>
      <c r="O134" s="88">
        <f t="shared" si="48"/>
        <v>0</v>
      </c>
      <c r="P134" s="61">
        <v>3</v>
      </c>
      <c r="Q134" s="274">
        <f t="shared" si="49"/>
        <v>0</v>
      </c>
      <c r="R134" s="87">
        <f t="shared" si="50"/>
        <v>0</v>
      </c>
      <c r="S134" s="88">
        <f t="shared" si="51"/>
        <v>0</v>
      </c>
      <c r="T134" s="61">
        <v>3</v>
      </c>
      <c r="U134" s="274">
        <f t="shared" si="52"/>
        <v>0</v>
      </c>
      <c r="V134" s="87">
        <f t="shared" si="53"/>
        <v>0</v>
      </c>
      <c r="W134" s="115">
        <f t="shared" si="54"/>
        <v>0</v>
      </c>
      <c r="X134" s="71">
        <f t="shared" si="39"/>
        <v>15</v>
      </c>
      <c r="Y134" s="87">
        <f t="shared" si="55"/>
        <v>0</v>
      </c>
      <c r="Z134" s="118">
        <f t="shared" si="56"/>
        <v>0</v>
      </c>
      <c r="AA134" s="42">
        <v>0</v>
      </c>
      <c r="AB134" s="104"/>
      <c r="AC134" s="87">
        <f t="shared" si="57"/>
        <v>0</v>
      </c>
      <c r="AD134" s="88">
        <f t="shared" si="58"/>
        <v>0</v>
      </c>
      <c r="AE134" s="42">
        <v>0</v>
      </c>
      <c r="AF134" s="274">
        <f t="shared" si="59"/>
        <v>0</v>
      </c>
      <c r="AG134" s="87">
        <f t="shared" si="60"/>
        <v>0</v>
      </c>
      <c r="AH134" s="88">
        <f t="shared" si="61"/>
        <v>0</v>
      </c>
      <c r="AI134" s="42">
        <v>0</v>
      </c>
      <c r="AJ134" s="274">
        <f t="shared" si="62"/>
        <v>0</v>
      </c>
      <c r="AK134" s="87">
        <f t="shared" si="63"/>
        <v>0</v>
      </c>
      <c r="AL134" s="88">
        <f t="shared" si="64"/>
        <v>0</v>
      </c>
      <c r="AM134" s="42">
        <v>0</v>
      </c>
      <c r="AN134" s="274">
        <f t="shared" si="65"/>
        <v>0</v>
      </c>
      <c r="AO134" s="87">
        <f t="shared" si="66"/>
        <v>0</v>
      </c>
      <c r="AP134" s="88">
        <f t="shared" si="67"/>
        <v>0</v>
      </c>
      <c r="AQ134" s="42">
        <v>0</v>
      </c>
      <c r="AR134" s="274">
        <f t="shared" si="68"/>
        <v>0</v>
      </c>
      <c r="AS134" s="87">
        <f t="shared" si="40"/>
        <v>0</v>
      </c>
      <c r="AT134" s="115">
        <f t="shared" si="41"/>
        <v>0</v>
      </c>
      <c r="AU134" s="71">
        <f t="shared" ref="AU134:AU142" si="74">SUM(AA134,AE134,AI134,AM134,AQ134)</f>
        <v>0</v>
      </c>
      <c r="AV134" s="87">
        <f t="shared" si="69"/>
        <v>0</v>
      </c>
      <c r="AW134" s="118">
        <f t="shared" si="70"/>
        <v>0</v>
      </c>
      <c r="AX134" s="72">
        <f t="shared" si="71"/>
        <v>15</v>
      </c>
      <c r="AY134" s="87">
        <f t="shared" si="72"/>
        <v>0</v>
      </c>
      <c r="AZ134" s="118">
        <f t="shared" si="73"/>
        <v>0</v>
      </c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</row>
    <row r="135" spans="1:129" s="39" customFormat="1" ht="36" customHeight="1" x14ac:dyDescent="0.2">
      <c r="A135" s="96" t="s">
        <v>176</v>
      </c>
      <c r="B135" s="44" t="s">
        <v>222</v>
      </c>
      <c r="C135" s="41" t="s">
        <v>10</v>
      </c>
      <c r="D135" s="61">
        <v>3</v>
      </c>
      <c r="E135" s="104"/>
      <c r="F135" s="98">
        <f t="shared" si="43"/>
        <v>0</v>
      </c>
      <c r="G135" s="99">
        <f t="shared" si="44"/>
        <v>0</v>
      </c>
      <c r="H135" s="61">
        <v>3</v>
      </c>
      <c r="I135" s="272">
        <f t="shared" si="45"/>
        <v>0</v>
      </c>
      <c r="J135" s="87">
        <f t="shared" si="37"/>
        <v>0</v>
      </c>
      <c r="K135" s="88">
        <f t="shared" si="38"/>
        <v>0</v>
      </c>
      <c r="L135" s="61">
        <v>3</v>
      </c>
      <c r="M135" s="274">
        <f t="shared" si="46"/>
        <v>0</v>
      </c>
      <c r="N135" s="87">
        <f t="shared" si="47"/>
        <v>0</v>
      </c>
      <c r="O135" s="88">
        <f t="shared" si="48"/>
        <v>0</v>
      </c>
      <c r="P135" s="61">
        <v>3</v>
      </c>
      <c r="Q135" s="274">
        <f t="shared" si="49"/>
        <v>0</v>
      </c>
      <c r="R135" s="87">
        <f t="shared" si="50"/>
        <v>0</v>
      </c>
      <c r="S135" s="88">
        <f t="shared" si="51"/>
        <v>0</v>
      </c>
      <c r="T135" s="61">
        <v>3</v>
      </c>
      <c r="U135" s="274">
        <f t="shared" si="52"/>
        <v>0</v>
      </c>
      <c r="V135" s="87">
        <f t="shared" si="53"/>
        <v>0</v>
      </c>
      <c r="W135" s="115">
        <f t="shared" si="54"/>
        <v>0</v>
      </c>
      <c r="X135" s="71">
        <f t="shared" ref="X135:X146" si="75">SUM(D135,H135,L135,P135,T135)</f>
        <v>15</v>
      </c>
      <c r="Y135" s="87">
        <f t="shared" si="55"/>
        <v>0</v>
      </c>
      <c r="Z135" s="118">
        <f t="shared" si="56"/>
        <v>0</v>
      </c>
      <c r="AA135" s="42">
        <v>0</v>
      </c>
      <c r="AB135" s="104"/>
      <c r="AC135" s="87">
        <f t="shared" si="57"/>
        <v>0</v>
      </c>
      <c r="AD135" s="88">
        <f t="shared" si="58"/>
        <v>0</v>
      </c>
      <c r="AE135" s="42">
        <v>0</v>
      </c>
      <c r="AF135" s="274">
        <f t="shared" si="59"/>
        <v>0</v>
      </c>
      <c r="AG135" s="87">
        <f t="shared" si="60"/>
        <v>0</v>
      </c>
      <c r="AH135" s="88">
        <f t="shared" si="61"/>
        <v>0</v>
      </c>
      <c r="AI135" s="42">
        <v>0</v>
      </c>
      <c r="AJ135" s="274">
        <f t="shared" si="62"/>
        <v>0</v>
      </c>
      <c r="AK135" s="87">
        <f t="shared" si="63"/>
        <v>0</v>
      </c>
      <c r="AL135" s="88">
        <f t="shared" si="64"/>
        <v>0</v>
      </c>
      <c r="AM135" s="42">
        <v>0</v>
      </c>
      <c r="AN135" s="274">
        <f t="shared" si="65"/>
        <v>0</v>
      </c>
      <c r="AO135" s="87">
        <f t="shared" si="66"/>
        <v>0</v>
      </c>
      <c r="AP135" s="88">
        <f t="shared" si="67"/>
        <v>0</v>
      </c>
      <c r="AQ135" s="42">
        <v>0</v>
      </c>
      <c r="AR135" s="274">
        <f t="shared" si="68"/>
        <v>0</v>
      </c>
      <c r="AS135" s="87">
        <f t="shared" si="40"/>
        <v>0</v>
      </c>
      <c r="AT135" s="115">
        <f t="shared" si="41"/>
        <v>0</v>
      </c>
      <c r="AU135" s="71">
        <f>SUM(AA135,AE135,AI135,AM135,AQ135)</f>
        <v>0</v>
      </c>
      <c r="AV135" s="87">
        <f t="shared" si="69"/>
        <v>0</v>
      </c>
      <c r="AW135" s="118">
        <f t="shared" si="70"/>
        <v>0</v>
      </c>
      <c r="AX135" s="72">
        <f t="shared" si="71"/>
        <v>15</v>
      </c>
      <c r="AY135" s="87">
        <f t="shared" si="72"/>
        <v>0</v>
      </c>
      <c r="AZ135" s="118">
        <f t="shared" si="73"/>
        <v>0</v>
      </c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</row>
    <row r="136" spans="1:129" s="39" customFormat="1" ht="36" customHeight="1" x14ac:dyDescent="0.25">
      <c r="A136" s="96" t="s">
        <v>178</v>
      </c>
      <c r="B136" s="86" t="s">
        <v>295</v>
      </c>
      <c r="C136" s="41" t="s">
        <v>10</v>
      </c>
      <c r="D136" s="42">
        <v>6</v>
      </c>
      <c r="E136" s="104"/>
      <c r="F136" s="98">
        <f t="shared" si="43"/>
        <v>0</v>
      </c>
      <c r="G136" s="99">
        <f t="shared" si="44"/>
        <v>0</v>
      </c>
      <c r="H136" s="42">
        <v>6</v>
      </c>
      <c r="I136" s="272">
        <f t="shared" si="45"/>
        <v>0</v>
      </c>
      <c r="J136" s="87">
        <f t="shared" si="37"/>
        <v>0</v>
      </c>
      <c r="K136" s="88">
        <f t="shared" si="38"/>
        <v>0</v>
      </c>
      <c r="L136" s="42">
        <v>6</v>
      </c>
      <c r="M136" s="274">
        <f t="shared" si="46"/>
        <v>0</v>
      </c>
      <c r="N136" s="87">
        <f t="shared" si="47"/>
        <v>0</v>
      </c>
      <c r="O136" s="88">
        <f t="shared" si="48"/>
        <v>0</v>
      </c>
      <c r="P136" s="42">
        <v>6</v>
      </c>
      <c r="Q136" s="274">
        <f t="shared" si="49"/>
        <v>0</v>
      </c>
      <c r="R136" s="87">
        <f t="shared" si="50"/>
        <v>0</v>
      </c>
      <c r="S136" s="88">
        <f t="shared" si="51"/>
        <v>0</v>
      </c>
      <c r="T136" s="42">
        <v>6</v>
      </c>
      <c r="U136" s="274">
        <f t="shared" si="52"/>
        <v>0</v>
      </c>
      <c r="V136" s="87">
        <f t="shared" si="53"/>
        <v>0</v>
      </c>
      <c r="W136" s="115">
        <f t="shared" si="54"/>
        <v>0</v>
      </c>
      <c r="X136" s="71">
        <f t="shared" si="75"/>
        <v>30</v>
      </c>
      <c r="Y136" s="87">
        <f t="shared" si="55"/>
        <v>0</v>
      </c>
      <c r="Z136" s="118">
        <f t="shared" si="56"/>
        <v>0</v>
      </c>
      <c r="AA136" s="42">
        <v>0</v>
      </c>
      <c r="AB136" s="104"/>
      <c r="AC136" s="87">
        <f t="shared" si="57"/>
        <v>0</v>
      </c>
      <c r="AD136" s="88">
        <f t="shared" si="58"/>
        <v>0</v>
      </c>
      <c r="AE136" s="42">
        <v>0</v>
      </c>
      <c r="AF136" s="274">
        <f t="shared" si="59"/>
        <v>0</v>
      </c>
      <c r="AG136" s="87">
        <f t="shared" si="60"/>
        <v>0</v>
      </c>
      <c r="AH136" s="88">
        <f t="shared" si="61"/>
        <v>0</v>
      </c>
      <c r="AI136" s="42">
        <v>0</v>
      </c>
      <c r="AJ136" s="274">
        <f t="shared" si="62"/>
        <v>0</v>
      </c>
      <c r="AK136" s="87">
        <f t="shared" si="63"/>
        <v>0</v>
      </c>
      <c r="AL136" s="88">
        <f t="shared" si="64"/>
        <v>0</v>
      </c>
      <c r="AM136" s="42">
        <v>0</v>
      </c>
      <c r="AN136" s="274">
        <f t="shared" si="65"/>
        <v>0</v>
      </c>
      <c r="AO136" s="87">
        <f t="shared" si="66"/>
        <v>0</v>
      </c>
      <c r="AP136" s="88">
        <f t="shared" si="67"/>
        <v>0</v>
      </c>
      <c r="AQ136" s="42">
        <v>0</v>
      </c>
      <c r="AR136" s="274">
        <f t="shared" si="68"/>
        <v>0</v>
      </c>
      <c r="AS136" s="87">
        <f t="shared" si="40"/>
        <v>0</v>
      </c>
      <c r="AT136" s="115">
        <f t="shared" si="41"/>
        <v>0</v>
      </c>
      <c r="AU136" s="71">
        <f>SUM(AA136,AE136,AI136,AM136,AQ136)</f>
        <v>0</v>
      </c>
      <c r="AV136" s="87">
        <f t="shared" si="69"/>
        <v>0</v>
      </c>
      <c r="AW136" s="118">
        <f t="shared" si="70"/>
        <v>0</v>
      </c>
      <c r="AX136" s="72">
        <f t="shared" si="71"/>
        <v>30</v>
      </c>
      <c r="AY136" s="87">
        <f t="shared" si="72"/>
        <v>0</v>
      </c>
      <c r="AZ136" s="118">
        <f t="shared" si="73"/>
        <v>0</v>
      </c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</row>
    <row r="137" spans="1:129" s="39" customFormat="1" ht="36" customHeight="1" x14ac:dyDescent="0.25">
      <c r="A137" s="96" t="s">
        <v>180</v>
      </c>
      <c r="B137" s="86" t="s">
        <v>257</v>
      </c>
      <c r="C137" s="41" t="s">
        <v>10</v>
      </c>
      <c r="D137" s="42">
        <v>6</v>
      </c>
      <c r="E137" s="104"/>
      <c r="F137" s="98">
        <f t="shared" si="43"/>
        <v>0</v>
      </c>
      <c r="G137" s="99">
        <f t="shared" si="44"/>
        <v>0</v>
      </c>
      <c r="H137" s="42">
        <v>6</v>
      </c>
      <c r="I137" s="272">
        <f t="shared" si="45"/>
        <v>0</v>
      </c>
      <c r="J137" s="87">
        <f t="shared" si="37"/>
        <v>0</v>
      </c>
      <c r="K137" s="88">
        <f t="shared" si="38"/>
        <v>0</v>
      </c>
      <c r="L137" s="42">
        <v>6</v>
      </c>
      <c r="M137" s="274">
        <f t="shared" si="46"/>
        <v>0</v>
      </c>
      <c r="N137" s="87">
        <f t="shared" si="47"/>
        <v>0</v>
      </c>
      <c r="O137" s="88">
        <f t="shared" si="48"/>
        <v>0</v>
      </c>
      <c r="P137" s="42">
        <v>6</v>
      </c>
      <c r="Q137" s="274">
        <f t="shared" si="49"/>
        <v>0</v>
      </c>
      <c r="R137" s="87">
        <f t="shared" si="50"/>
        <v>0</v>
      </c>
      <c r="S137" s="88">
        <f t="shared" si="51"/>
        <v>0</v>
      </c>
      <c r="T137" s="42">
        <v>6</v>
      </c>
      <c r="U137" s="274">
        <f t="shared" si="52"/>
        <v>0</v>
      </c>
      <c r="V137" s="87">
        <f t="shared" si="53"/>
        <v>0</v>
      </c>
      <c r="W137" s="115">
        <f t="shared" si="54"/>
        <v>0</v>
      </c>
      <c r="X137" s="71">
        <f t="shared" si="75"/>
        <v>30</v>
      </c>
      <c r="Y137" s="87">
        <f t="shared" si="55"/>
        <v>0</v>
      </c>
      <c r="Z137" s="118">
        <f t="shared" si="56"/>
        <v>0</v>
      </c>
      <c r="AA137" s="42">
        <v>0</v>
      </c>
      <c r="AB137" s="104"/>
      <c r="AC137" s="87">
        <f t="shared" si="57"/>
        <v>0</v>
      </c>
      <c r="AD137" s="88">
        <f t="shared" si="58"/>
        <v>0</v>
      </c>
      <c r="AE137" s="42">
        <v>0</v>
      </c>
      <c r="AF137" s="274">
        <f t="shared" si="59"/>
        <v>0</v>
      </c>
      <c r="AG137" s="87">
        <f t="shared" si="60"/>
        <v>0</v>
      </c>
      <c r="AH137" s="88">
        <f t="shared" si="61"/>
        <v>0</v>
      </c>
      <c r="AI137" s="42">
        <v>0</v>
      </c>
      <c r="AJ137" s="274">
        <f t="shared" si="62"/>
        <v>0</v>
      </c>
      <c r="AK137" s="87">
        <f t="shared" si="63"/>
        <v>0</v>
      </c>
      <c r="AL137" s="88">
        <f t="shared" si="64"/>
        <v>0</v>
      </c>
      <c r="AM137" s="42">
        <v>0</v>
      </c>
      <c r="AN137" s="274">
        <f t="shared" si="65"/>
        <v>0</v>
      </c>
      <c r="AO137" s="87">
        <f t="shared" si="66"/>
        <v>0</v>
      </c>
      <c r="AP137" s="88">
        <f t="shared" si="67"/>
        <v>0</v>
      </c>
      <c r="AQ137" s="42">
        <v>0</v>
      </c>
      <c r="AR137" s="274">
        <f t="shared" si="68"/>
        <v>0</v>
      </c>
      <c r="AS137" s="87">
        <f t="shared" si="40"/>
        <v>0</v>
      </c>
      <c r="AT137" s="115">
        <f t="shared" si="41"/>
        <v>0</v>
      </c>
      <c r="AU137" s="71">
        <f t="shared" si="74"/>
        <v>0</v>
      </c>
      <c r="AV137" s="87">
        <f t="shared" si="69"/>
        <v>0</v>
      </c>
      <c r="AW137" s="118">
        <f t="shared" si="70"/>
        <v>0</v>
      </c>
      <c r="AX137" s="72">
        <f t="shared" si="71"/>
        <v>30</v>
      </c>
      <c r="AY137" s="87">
        <f t="shared" si="72"/>
        <v>0</v>
      </c>
      <c r="AZ137" s="118">
        <f t="shared" si="73"/>
        <v>0</v>
      </c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</row>
    <row r="138" spans="1:129" s="39" customFormat="1" ht="36" customHeight="1" x14ac:dyDescent="0.25">
      <c r="A138" s="96" t="s">
        <v>182</v>
      </c>
      <c r="B138" s="86" t="s">
        <v>296</v>
      </c>
      <c r="C138" s="41" t="s">
        <v>10</v>
      </c>
      <c r="D138" s="42">
        <v>6</v>
      </c>
      <c r="E138" s="104"/>
      <c r="F138" s="98">
        <f t="shared" si="43"/>
        <v>0</v>
      </c>
      <c r="G138" s="99">
        <f t="shared" si="44"/>
        <v>0</v>
      </c>
      <c r="H138" s="42">
        <v>6</v>
      </c>
      <c r="I138" s="272">
        <f t="shared" si="45"/>
        <v>0</v>
      </c>
      <c r="J138" s="87">
        <f t="shared" si="37"/>
        <v>0</v>
      </c>
      <c r="K138" s="88">
        <f t="shared" si="38"/>
        <v>0</v>
      </c>
      <c r="L138" s="42">
        <v>6</v>
      </c>
      <c r="M138" s="274">
        <f t="shared" si="46"/>
        <v>0</v>
      </c>
      <c r="N138" s="87">
        <f t="shared" si="47"/>
        <v>0</v>
      </c>
      <c r="O138" s="88">
        <f t="shared" si="48"/>
        <v>0</v>
      </c>
      <c r="P138" s="42">
        <v>6</v>
      </c>
      <c r="Q138" s="274">
        <f t="shared" si="49"/>
        <v>0</v>
      </c>
      <c r="R138" s="87">
        <f t="shared" si="50"/>
        <v>0</v>
      </c>
      <c r="S138" s="88">
        <f t="shared" si="51"/>
        <v>0</v>
      </c>
      <c r="T138" s="42">
        <v>6</v>
      </c>
      <c r="U138" s="274">
        <f t="shared" si="52"/>
        <v>0</v>
      </c>
      <c r="V138" s="87">
        <f t="shared" si="53"/>
        <v>0</v>
      </c>
      <c r="W138" s="115">
        <f t="shared" si="54"/>
        <v>0</v>
      </c>
      <c r="X138" s="71">
        <f t="shared" si="75"/>
        <v>30</v>
      </c>
      <c r="Y138" s="87">
        <f t="shared" si="55"/>
        <v>0</v>
      </c>
      <c r="Z138" s="118">
        <f t="shared" si="56"/>
        <v>0</v>
      </c>
      <c r="AA138" s="42">
        <v>0</v>
      </c>
      <c r="AB138" s="104"/>
      <c r="AC138" s="87">
        <f t="shared" si="57"/>
        <v>0</v>
      </c>
      <c r="AD138" s="88">
        <f t="shared" si="58"/>
        <v>0</v>
      </c>
      <c r="AE138" s="42">
        <v>0</v>
      </c>
      <c r="AF138" s="274">
        <f t="shared" si="59"/>
        <v>0</v>
      </c>
      <c r="AG138" s="87">
        <f t="shared" si="60"/>
        <v>0</v>
      </c>
      <c r="AH138" s="88">
        <f t="shared" si="61"/>
        <v>0</v>
      </c>
      <c r="AI138" s="42">
        <v>0</v>
      </c>
      <c r="AJ138" s="274">
        <f t="shared" si="62"/>
        <v>0</v>
      </c>
      <c r="AK138" s="87">
        <f t="shared" si="63"/>
        <v>0</v>
      </c>
      <c r="AL138" s="88">
        <f t="shared" si="64"/>
        <v>0</v>
      </c>
      <c r="AM138" s="42">
        <v>0</v>
      </c>
      <c r="AN138" s="274">
        <f t="shared" si="65"/>
        <v>0</v>
      </c>
      <c r="AO138" s="87">
        <f t="shared" si="66"/>
        <v>0</v>
      </c>
      <c r="AP138" s="88">
        <f t="shared" si="67"/>
        <v>0</v>
      </c>
      <c r="AQ138" s="42">
        <v>0</v>
      </c>
      <c r="AR138" s="274">
        <f t="shared" si="68"/>
        <v>0</v>
      </c>
      <c r="AS138" s="87">
        <f t="shared" si="40"/>
        <v>0</v>
      </c>
      <c r="AT138" s="115">
        <f t="shared" si="41"/>
        <v>0</v>
      </c>
      <c r="AU138" s="71">
        <f>SUM(AA138,AE138,AI138,AM138,AQ138)</f>
        <v>0</v>
      </c>
      <c r="AV138" s="87">
        <f t="shared" si="69"/>
        <v>0</v>
      </c>
      <c r="AW138" s="118">
        <f t="shared" si="70"/>
        <v>0</v>
      </c>
      <c r="AX138" s="72">
        <f t="shared" si="71"/>
        <v>30</v>
      </c>
      <c r="AY138" s="87">
        <f t="shared" si="72"/>
        <v>0</v>
      </c>
      <c r="AZ138" s="118">
        <f t="shared" si="73"/>
        <v>0</v>
      </c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</row>
    <row r="139" spans="1:129" s="39" customFormat="1" ht="36" customHeight="1" x14ac:dyDescent="0.25">
      <c r="A139" s="96" t="s">
        <v>184</v>
      </c>
      <c r="B139" s="86" t="s">
        <v>258</v>
      </c>
      <c r="C139" s="41" t="s">
        <v>10</v>
      </c>
      <c r="D139" s="42">
        <v>6</v>
      </c>
      <c r="E139" s="104"/>
      <c r="F139" s="98">
        <f t="shared" si="43"/>
        <v>0</v>
      </c>
      <c r="G139" s="99">
        <f t="shared" si="44"/>
        <v>0</v>
      </c>
      <c r="H139" s="42">
        <v>6</v>
      </c>
      <c r="I139" s="272">
        <f t="shared" si="45"/>
        <v>0</v>
      </c>
      <c r="J139" s="87">
        <f t="shared" si="37"/>
        <v>0</v>
      </c>
      <c r="K139" s="88">
        <f t="shared" si="38"/>
        <v>0</v>
      </c>
      <c r="L139" s="42">
        <v>6</v>
      </c>
      <c r="M139" s="274">
        <f t="shared" si="46"/>
        <v>0</v>
      </c>
      <c r="N139" s="87">
        <f t="shared" si="47"/>
        <v>0</v>
      </c>
      <c r="O139" s="88">
        <f t="shared" si="48"/>
        <v>0</v>
      </c>
      <c r="P139" s="42">
        <v>6</v>
      </c>
      <c r="Q139" s="274">
        <f t="shared" si="49"/>
        <v>0</v>
      </c>
      <c r="R139" s="87">
        <f t="shared" si="50"/>
        <v>0</v>
      </c>
      <c r="S139" s="88">
        <f t="shared" si="51"/>
        <v>0</v>
      </c>
      <c r="T139" s="42">
        <v>6</v>
      </c>
      <c r="U139" s="274">
        <f t="shared" si="52"/>
        <v>0</v>
      </c>
      <c r="V139" s="87">
        <f t="shared" si="53"/>
        <v>0</v>
      </c>
      <c r="W139" s="115">
        <f t="shared" si="54"/>
        <v>0</v>
      </c>
      <c r="X139" s="71">
        <f t="shared" si="75"/>
        <v>30</v>
      </c>
      <c r="Y139" s="87">
        <f t="shared" si="55"/>
        <v>0</v>
      </c>
      <c r="Z139" s="118">
        <f t="shared" si="56"/>
        <v>0</v>
      </c>
      <c r="AA139" s="42">
        <v>0</v>
      </c>
      <c r="AB139" s="104"/>
      <c r="AC139" s="87">
        <f t="shared" si="57"/>
        <v>0</v>
      </c>
      <c r="AD139" s="88">
        <f t="shared" si="58"/>
        <v>0</v>
      </c>
      <c r="AE139" s="42">
        <v>0</v>
      </c>
      <c r="AF139" s="274">
        <f t="shared" si="59"/>
        <v>0</v>
      </c>
      <c r="AG139" s="87">
        <f t="shared" si="60"/>
        <v>0</v>
      </c>
      <c r="AH139" s="88">
        <f t="shared" si="61"/>
        <v>0</v>
      </c>
      <c r="AI139" s="42">
        <v>0</v>
      </c>
      <c r="AJ139" s="274">
        <f t="shared" si="62"/>
        <v>0</v>
      </c>
      <c r="AK139" s="87">
        <f t="shared" si="63"/>
        <v>0</v>
      </c>
      <c r="AL139" s="88">
        <f t="shared" si="64"/>
        <v>0</v>
      </c>
      <c r="AM139" s="42">
        <v>0</v>
      </c>
      <c r="AN139" s="274">
        <f t="shared" si="65"/>
        <v>0</v>
      </c>
      <c r="AO139" s="87">
        <f t="shared" si="66"/>
        <v>0</v>
      </c>
      <c r="AP139" s="88">
        <f t="shared" si="67"/>
        <v>0</v>
      </c>
      <c r="AQ139" s="42">
        <v>0</v>
      </c>
      <c r="AR139" s="274">
        <f t="shared" si="68"/>
        <v>0</v>
      </c>
      <c r="AS139" s="87">
        <f t="shared" si="40"/>
        <v>0</v>
      </c>
      <c r="AT139" s="115">
        <f t="shared" si="41"/>
        <v>0</v>
      </c>
      <c r="AU139" s="71">
        <f t="shared" si="74"/>
        <v>0</v>
      </c>
      <c r="AV139" s="87">
        <f t="shared" si="69"/>
        <v>0</v>
      </c>
      <c r="AW139" s="118">
        <f t="shared" si="70"/>
        <v>0</v>
      </c>
      <c r="AX139" s="72">
        <f t="shared" si="71"/>
        <v>30</v>
      </c>
      <c r="AY139" s="87">
        <f t="shared" si="72"/>
        <v>0</v>
      </c>
      <c r="AZ139" s="118">
        <f t="shared" si="73"/>
        <v>0</v>
      </c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</row>
    <row r="140" spans="1:129" s="39" customFormat="1" ht="36" customHeight="1" x14ac:dyDescent="0.25">
      <c r="A140" s="96" t="s">
        <v>185</v>
      </c>
      <c r="B140" s="86" t="s">
        <v>270</v>
      </c>
      <c r="C140" s="41" t="s">
        <v>10</v>
      </c>
      <c r="D140" s="42">
        <v>6</v>
      </c>
      <c r="E140" s="104"/>
      <c r="F140" s="98">
        <f t="shared" si="43"/>
        <v>0</v>
      </c>
      <c r="G140" s="99">
        <f t="shared" si="44"/>
        <v>0</v>
      </c>
      <c r="H140" s="42">
        <v>6</v>
      </c>
      <c r="I140" s="273">
        <f t="shared" si="45"/>
        <v>0</v>
      </c>
      <c r="J140" s="87">
        <f t="shared" si="37"/>
        <v>0</v>
      </c>
      <c r="K140" s="88">
        <f t="shared" si="38"/>
        <v>0</v>
      </c>
      <c r="L140" s="42">
        <v>6</v>
      </c>
      <c r="M140" s="274">
        <f t="shared" si="46"/>
        <v>0</v>
      </c>
      <c r="N140" s="87">
        <f t="shared" si="47"/>
        <v>0</v>
      </c>
      <c r="O140" s="88">
        <f t="shared" si="48"/>
        <v>0</v>
      </c>
      <c r="P140" s="42">
        <v>6</v>
      </c>
      <c r="Q140" s="274">
        <f t="shared" si="49"/>
        <v>0</v>
      </c>
      <c r="R140" s="87">
        <f t="shared" si="50"/>
        <v>0</v>
      </c>
      <c r="S140" s="88">
        <f t="shared" si="51"/>
        <v>0</v>
      </c>
      <c r="T140" s="42">
        <v>6</v>
      </c>
      <c r="U140" s="274">
        <f t="shared" si="52"/>
        <v>0</v>
      </c>
      <c r="V140" s="87">
        <f t="shared" si="53"/>
        <v>0</v>
      </c>
      <c r="W140" s="115">
        <f t="shared" si="54"/>
        <v>0</v>
      </c>
      <c r="X140" s="71">
        <f t="shared" si="75"/>
        <v>30</v>
      </c>
      <c r="Y140" s="87">
        <f t="shared" si="55"/>
        <v>0</v>
      </c>
      <c r="Z140" s="118">
        <f t="shared" si="56"/>
        <v>0</v>
      </c>
      <c r="AA140" s="42">
        <v>0</v>
      </c>
      <c r="AB140" s="104"/>
      <c r="AC140" s="87">
        <f t="shared" si="57"/>
        <v>0</v>
      </c>
      <c r="AD140" s="88">
        <f t="shared" si="58"/>
        <v>0</v>
      </c>
      <c r="AE140" s="42">
        <v>0</v>
      </c>
      <c r="AF140" s="274">
        <f>(AB140*$AF$8)</f>
        <v>0</v>
      </c>
      <c r="AG140" s="87">
        <f t="shared" si="60"/>
        <v>0</v>
      </c>
      <c r="AH140" s="88">
        <f t="shared" si="61"/>
        <v>0</v>
      </c>
      <c r="AI140" s="42">
        <v>0</v>
      </c>
      <c r="AJ140" s="274">
        <f t="shared" si="62"/>
        <v>0</v>
      </c>
      <c r="AK140" s="87">
        <f>AJ140*AI140</f>
        <v>0</v>
      </c>
      <c r="AL140" s="88">
        <f t="shared" si="64"/>
        <v>0</v>
      </c>
      <c r="AM140" s="42">
        <v>0</v>
      </c>
      <c r="AN140" s="274">
        <f t="shared" si="65"/>
        <v>0</v>
      </c>
      <c r="AO140" s="87">
        <f t="shared" si="66"/>
        <v>0</v>
      </c>
      <c r="AP140" s="88">
        <f t="shared" si="67"/>
        <v>0</v>
      </c>
      <c r="AQ140" s="42">
        <v>0</v>
      </c>
      <c r="AR140" s="274">
        <f t="shared" si="68"/>
        <v>0</v>
      </c>
      <c r="AS140" s="87">
        <f t="shared" si="40"/>
        <v>0</v>
      </c>
      <c r="AT140" s="115">
        <f t="shared" si="41"/>
        <v>0</v>
      </c>
      <c r="AU140" s="71">
        <f>SUM(AA140,AE140,AI140,AM140,AQ140)</f>
        <v>0</v>
      </c>
      <c r="AV140" s="87">
        <f t="shared" si="69"/>
        <v>0</v>
      </c>
      <c r="AW140" s="118">
        <f t="shared" si="70"/>
        <v>0</v>
      </c>
      <c r="AX140" s="72">
        <f t="shared" si="71"/>
        <v>30</v>
      </c>
      <c r="AY140" s="87">
        <f t="shared" si="72"/>
        <v>0</v>
      </c>
      <c r="AZ140" s="118">
        <f t="shared" si="73"/>
        <v>0</v>
      </c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</row>
    <row r="141" spans="1:129" s="39" customFormat="1" ht="36" customHeight="1" x14ac:dyDescent="0.25">
      <c r="A141" s="96" t="s">
        <v>187</v>
      </c>
      <c r="B141" s="86" t="s">
        <v>297</v>
      </c>
      <c r="C141" s="41" t="s">
        <v>10</v>
      </c>
      <c r="D141" s="42">
        <v>6</v>
      </c>
      <c r="E141" s="104"/>
      <c r="F141" s="98">
        <f t="shared" si="43"/>
        <v>0</v>
      </c>
      <c r="G141" s="99">
        <f t="shared" si="44"/>
        <v>0</v>
      </c>
      <c r="H141" s="42">
        <v>6</v>
      </c>
      <c r="I141" s="273">
        <f t="shared" si="45"/>
        <v>0</v>
      </c>
      <c r="J141" s="87">
        <f t="shared" ref="J141:J152" si="76">H141*I141</f>
        <v>0</v>
      </c>
      <c r="K141" s="88">
        <f t="shared" ref="K141:K152" si="77">J141*1.2</f>
        <v>0</v>
      </c>
      <c r="L141" s="42">
        <v>6</v>
      </c>
      <c r="M141" s="274">
        <f t="shared" si="46"/>
        <v>0</v>
      </c>
      <c r="N141" s="87">
        <f t="shared" si="47"/>
        <v>0</v>
      </c>
      <c r="O141" s="88">
        <f t="shared" si="48"/>
        <v>0</v>
      </c>
      <c r="P141" s="42">
        <v>6</v>
      </c>
      <c r="Q141" s="274">
        <f t="shared" si="49"/>
        <v>0</v>
      </c>
      <c r="R141" s="87">
        <f t="shared" si="50"/>
        <v>0</v>
      </c>
      <c r="S141" s="88">
        <f t="shared" si="51"/>
        <v>0</v>
      </c>
      <c r="T141" s="42">
        <v>6</v>
      </c>
      <c r="U141" s="274">
        <f t="shared" si="52"/>
        <v>0</v>
      </c>
      <c r="V141" s="87">
        <f t="shared" si="53"/>
        <v>0</v>
      </c>
      <c r="W141" s="115">
        <f t="shared" si="54"/>
        <v>0</v>
      </c>
      <c r="X141" s="71">
        <f t="shared" si="75"/>
        <v>30</v>
      </c>
      <c r="Y141" s="87">
        <f t="shared" si="55"/>
        <v>0</v>
      </c>
      <c r="Z141" s="118">
        <f t="shared" si="56"/>
        <v>0</v>
      </c>
      <c r="AA141" s="42">
        <v>0</v>
      </c>
      <c r="AB141" s="104"/>
      <c r="AC141" s="87">
        <f t="shared" si="57"/>
        <v>0</v>
      </c>
      <c r="AD141" s="88">
        <f t="shared" si="58"/>
        <v>0</v>
      </c>
      <c r="AE141" s="42">
        <v>0</v>
      </c>
      <c r="AF141" s="274">
        <f>(AB141*$AF$8)</f>
        <v>0</v>
      </c>
      <c r="AG141" s="87">
        <f t="shared" si="60"/>
        <v>0</v>
      </c>
      <c r="AH141" s="88">
        <f t="shared" si="61"/>
        <v>0</v>
      </c>
      <c r="AI141" s="42">
        <v>0</v>
      </c>
      <c r="AJ141" s="274">
        <f t="shared" si="62"/>
        <v>0</v>
      </c>
      <c r="AK141" s="87">
        <f t="shared" si="63"/>
        <v>0</v>
      </c>
      <c r="AL141" s="88">
        <f t="shared" si="64"/>
        <v>0</v>
      </c>
      <c r="AM141" s="42">
        <v>0</v>
      </c>
      <c r="AN141" s="274">
        <f t="shared" si="65"/>
        <v>0</v>
      </c>
      <c r="AO141" s="87">
        <f t="shared" si="66"/>
        <v>0</v>
      </c>
      <c r="AP141" s="88">
        <f t="shared" si="67"/>
        <v>0</v>
      </c>
      <c r="AQ141" s="42">
        <v>0</v>
      </c>
      <c r="AR141" s="274">
        <f t="shared" si="68"/>
        <v>0</v>
      </c>
      <c r="AS141" s="87">
        <f t="shared" si="40"/>
        <v>0</v>
      </c>
      <c r="AT141" s="115">
        <f t="shared" si="41"/>
        <v>0</v>
      </c>
      <c r="AU141" s="71">
        <f>SUM(AA141,AE141,AI141,AM141,AQ141)</f>
        <v>0</v>
      </c>
      <c r="AV141" s="87">
        <f t="shared" si="69"/>
        <v>0</v>
      </c>
      <c r="AW141" s="118">
        <f t="shared" si="70"/>
        <v>0</v>
      </c>
      <c r="AX141" s="72">
        <f t="shared" si="71"/>
        <v>30</v>
      </c>
      <c r="AY141" s="87">
        <f t="shared" si="72"/>
        <v>0</v>
      </c>
      <c r="AZ141" s="118">
        <f t="shared" si="73"/>
        <v>0</v>
      </c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</row>
    <row r="142" spans="1:129" s="39" customFormat="1" ht="36" customHeight="1" x14ac:dyDescent="0.25">
      <c r="A142" s="96" t="s">
        <v>189</v>
      </c>
      <c r="B142" s="86" t="s">
        <v>298</v>
      </c>
      <c r="C142" s="41" t="s">
        <v>10</v>
      </c>
      <c r="D142" s="42">
        <v>6</v>
      </c>
      <c r="E142" s="104"/>
      <c r="F142" s="98">
        <f t="shared" si="43"/>
        <v>0</v>
      </c>
      <c r="G142" s="99">
        <f t="shared" si="44"/>
        <v>0</v>
      </c>
      <c r="H142" s="42">
        <v>6</v>
      </c>
      <c r="I142" s="273">
        <f>(E142*$I$8)</f>
        <v>0</v>
      </c>
      <c r="J142" s="87">
        <f t="shared" si="76"/>
        <v>0</v>
      </c>
      <c r="K142" s="88">
        <f t="shared" si="77"/>
        <v>0</v>
      </c>
      <c r="L142" s="42">
        <v>6</v>
      </c>
      <c r="M142" s="274">
        <f t="shared" si="46"/>
        <v>0</v>
      </c>
      <c r="N142" s="87">
        <f t="shared" si="47"/>
        <v>0</v>
      </c>
      <c r="O142" s="88">
        <f t="shared" si="48"/>
        <v>0</v>
      </c>
      <c r="P142" s="42">
        <v>6</v>
      </c>
      <c r="Q142" s="274">
        <f t="shared" si="49"/>
        <v>0</v>
      </c>
      <c r="R142" s="87">
        <f t="shared" si="50"/>
        <v>0</v>
      </c>
      <c r="S142" s="88">
        <f t="shared" si="51"/>
        <v>0</v>
      </c>
      <c r="T142" s="42">
        <v>6</v>
      </c>
      <c r="U142" s="274">
        <f t="shared" si="52"/>
        <v>0</v>
      </c>
      <c r="V142" s="87">
        <f t="shared" si="53"/>
        <v>0</v>
      </c>
      <c r="W142" s="115">
        <f t="shared" si="54"/>
        <v>0</v>
      </c>
      <c r="X142" s="71">
        <f t="shared" si="75"/>
        <v>30</v>
      </c>
      <c r="Y142" s="87">
        <f t="shared" si="55"/>
        <v>0</v>
      </c>
      <c r="Z142" s="118">
        <f t="shared" si="56"/>
        <v>0</v>
      </c>
      <c r="AA142" s="42">
        <v>0</v>
      </c>
      <c r="AB142" s="104"/>
      <c r="AC142" s="87">
        <f t="shared" si="57"/>
        <v>0</v>
      </c>
      <c r="AD142" s="88">
        <f t="shared" si="58"/>
        <v>0</v>
      </c>
      <c r="AE142" s="42">
        <v>0</v>
      </c>
      <c r="AF142" s="274">
        <f t="shared" si="59"/>
        <v>0</v>
      </c>
      <c r="AG142" s="87">
        <f t="shared" si="60"/>
        <v>0</v>
      </c>
      <c r="AH142" s="88">
        <f t="shared" si="61"/>
        <v>0</v>
      </c>
      <c r="AI142" s="42">
        <v>0</v>
      </c>
      <c r="AJ142" s="274">
        <f t="shared" si="62"/>
        <v>0</v>
      </c>
      <c r="AK142" s="87">
        <f t="shared" si="63"/>
        <v>0</v>
      </c>
      <c r="AL142" s="88">
        <f t="shared" si="64"/>
        <v>0</v>
      </c>
      <c r="AM142" s="42">
        <v>0</v>
      </c>
      <c r="AN142" s="274">
        <f t="shared" si="65"/>
        <v>0</v>
      </c>
      <c r="AO142" s="87">
        <f t="shared" si="66"/>
        <v>0</v>
      </c>
      <c r="AP142" s="88">
        <f t="shared" si="67"/>
        <v>0</v>
      </c>
      <c r="AQ142" s="42">
        <v>0</v>
      </c>
      <c r="AR142" s="274">
        <f t="shared" si="68"/>
        <v>0</v>
      </c>
      <c r="AS142" s="87">
        <f t="shared" si="40"/>
        <v>0</v>
      </c>
      <c r="AT142" s="115">
        <f t="shared" si="41"/>
        <v>0</v>
      </c>
      <c r="AU142" s="71">
        <f t="shared" si="74"/>
        <v>0</v>
      </c>
      <c r="AV142" s="87">
        <f t="shared" si="69"/>
        <v>0</v>
      </c>
      <c r="AW142" s="118">
        <f t="shared" si="70"/>
        <v>0</v>
      </c>
      <c r="AX142" s="72">
        <f t="shared" si="71"/>
        <v>30</v>
      </c>
      <c r="AY142" s="87">
        <f t="shared" si="72"/>
        <v>0</v>
      </c>
      <c r="AZ142" s="118">
        <f t="shared" si="73"/>
        <v>0</v>
      </c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</row>
    <row r="143" spans="1:129" s="39" customFormat="1" ht="36" customHeight="1" x14ac:dyDescent="0.25">
      <c r="A143" s="96" t="s">
        <v>191</v>
      </c>
      <c r="B143" s="86" t="s">
        <v>299</v>
      </c>
      <c r="C143" s="41" t="s">
        <v>10</v>
      </c>
      <c r="D143" s="42">
        <v>6</v>
      </c>
      <c r="E143" s="104"/>
      <c r="F143" s="98">
        <f t="shared" si="43"/>
        <v>0</v>
      </c>
      <c r="G143" s="99">
        <f t="shared" si="44"/>
        <v>0</v>
      </c>
      <c r="H143" s="42">
        <v>6</v>
      </c>
      <c r="I143" s="273">
        <f t="shared" si="45"/>
        <v>0</v>
      </c>
      <c r="J143" s="87">
        <f t="shared" si="76"/>
        <v>0</v>
      </c>
      <c r="K143" s="88">
        <f t="shared" si="77"/>
        <v>0</v>
      </c>
      <c r="L143" s="42">
        <v>6</v>
      </c>
      <c r="M143" s="274">
        <f t="shared" si="46"/>
        <v>0</v>
      </c>
      <c r="N143" s="87">
        <f t="shared" si="47"/>
        <v>0</v>
      </c>
      <c r="O143" s="88">
        <f t="shared" si="48"/>
        <v>0</v>
      </c>
      <c r="P143" s="42">
        <v>6</v>
      </c>
      <c r="Q143" s="274">
        <f t="shared" si="49"/>
        <v>0</v>
      </c>
      <c r="R143" s="87">
        <f t="shared" si="50"/>
        <v>0</v>
      </c>
      <c r="S143" s="88">
        <f t="shared" si="51"/>
        <v>0</v>
      </c>
      <c r="T143" s="42">
        <v>6</v>
      </c>
      <c r="U143" s="274">
        <f t="shared" si="52"/>
        <v>0</v>
      </c>
      <c r="V143" s="87">
        <f t="shared" si="53"/>
        <v>0</v>
      </c>
      <c r="W143" s="115">
        <f t="shared" si="54"/>
        <v>0</v>
      </c>
      <c r="X143" s="71">
        <f t="shared" si="75"/>
        <v>30</v>
      </c>
      <c r="Y143" s="87">
        <f t="shared" si="55"/>
        <v>0</v>
      </c>
      <c r="Z143" s="118">
        <f t="shared" si="56"/>
        <v>0</v>
      </c>
      <c r="AA143" s="42">
        <v>0</v>
      </c>
      <c r="AB143" s="104"/>
      <c r="AC143" s="87">
        <f t="shared" si="57"/>
        <v>0</v>
      </c>
      <c r="AD143" s="88">
        <f t="shared" si="58"/>
        <v>0</v>
      </c>
      <c r="AE143" s="42">
        <v>0</v>
      </c>
      <c r="AF143" s="274">
        <f t="shared" si="59"/>
        <v>0</v>
      </c>
      <c r="AG143" s="87">
        <f t="shared" si="60"/>
        <v>0</v>
      </c>
      <c r="AH143" s="88">
        <f t="shared" si="61"/>
        <v>0</v>
      </c>
      <c r="AI143" s="42">
        <v>0</v>
      </c>
      <c r="AJ143" s="274">
        <f t="shared" si="62"/>
        <v>0</v>
      </c>
      <c r="AK143" s="87">
        <f t="shared" si="63"/>
        <v>0</v>
      </c>
      <c r="AL143" s="88">
        <f t="shared" si="64"/>
        <v>0</v>
      </c>
      <c r="AM143" s="42">
        <v>0</v>
      </c>
      <c r="AN143" s="274">
        <f t="shared" si="65"/>
        <v>0</v>
      </c>
      <c r="AO143" s="87">
        <f t="shared" si="66"/>
        <v>0</v>
      </c>
      <c r="AP143" s="88">
        <f t="shared" si="67"/>
        <v>0</v>
      </c>
      <c r="AQ143" s="42">
        <v>0</v>
      </c>
      <c r="AR143" s="274">
        <f t="shared" si="68"/>
        <v>0</v>
      </c>
      <c r="AS143" s="87">
        <f t="shared" si="40"/>
        <v>0</v>
      </c>
      <c r="AT143" s="115">
        <f t="shared" si="41"/>
        <v>0</v>
      </c>
      <c r="AU143" s="71">
        <f t="shared" ref="AU143:AU149" si="78">SUM(AA143,AE143,AI143,AM143,AQ143)</f>
        <v>0</v>
      </c>
      <c r="AV143" s="87">
        <f t="shared" si="69"/>
        <v>0</v>
      </c>
      <c r="AW143" s="118">
        <f t="shared" si="70"/>
        <v>0</v>
      </c>
      <c r="AX143" s="72">
        <f t="shared" si="71"/>
        <v>30</v>
      </c>
      <c r="AY143" s="87">
        <f t="shared" si="72"/>
        <v>0</v>
      </c>
      <c r="AZ143" s="118">
        <f t="shared" si="73"/>
        <v>0</v>
      </c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</row>
    <row r="144" spans="1:129" s="39" customFormat="1" ht="36" customHeight="1" x14ac:dyDescent="0.25">
      <c r="A144" s="96" t="s">
        <v>193</v>
      </c>
      <c r="B144" s="86" t="s">
        <v>300</v>
      </c>
      <c r="C144" s="41" t="s">
        <v>10</v>
      </c>
      <c r="D144" s="42">
        <v>6</v>
      </c>
      <c r="E144" s="104"/>
      <c r="F144" s="98">
        <f t="shared" si="43"/>
        <v>0</v>
      </c>
      <c r="G144" s="99">
        <f t="shared" si="44"/>
        <v>0</v>
      </c>
      <c r="H144" s="42">
        <v>6</v>
      </c>
      <c r="I144" s="273">
        <f t="shared" si="45"/>
        <v>0</v>
      </c>
      <c r="J144" s="87">
        <f t="shared" si="76"/>
        <v>0</v>
      </c>
      <c r="K144" s="88">
        <f t="shared" si="77"/>
        <v>0</v>
      </c>
      <c r="L144" s="42">
        <v>6</v>
      </c>
      <c r="M144" s="274">
        <f t="shared" si="46"/>
        <v>0</v>
      </c>
      <c r="N144" s="87">
        <f t="shared" si="47"/>
        <v>0</v>
      </c>
      <c r="O144" s="88">
        <f t="shared" si="48"/>
        <v>0</v>
      </c>
      <c r="P144" s="42">
        <v>6</v>
      </c>
      <c r="Q144" s="274">
        <f t="shared" si="49"/>
        <v>0</v>
      </c>
      <c r="R144" s="87">
        <f t="shared" si="50"/>
        <v>0</v>
      </c>
      <c r="S144" s="88">
        <f t="shared" si="51"/>
        <v>0</v>
      </c>
      <c r="T144" s="42">
        <v>6</v>
      </c>
      <c r="U144" s="274">
        <f t="shared" si="52"/>
        <v>0</v>
      </c>
      <c r="V144" s="87">
        <f t="shared" si="53"/>
        <v>0</v>
      </c>
      <c r="W144" s="115">
        <f t="shared" si="54"/>
        <v>0</v>
      </c>
      <c r="X144" s="71">
        <f t="shared" si="75"/>
        <v>30</v>
      </c>
      <c r="Y144" s="87">
        <f t="shared" si="55"/>
        <v>0</v>
      </c>
      <c r="Z144" s="118">
        <f t="shared" si="56"/>
        <v>0</v>
      </c>
      <c r="AA144" s="42">
        <v>0</v>
      </c>
      <c r="AB144" s="104"/>
      <c r="AC144" s="87">
        <f t="shared" si="57"/>
        <v>0</v>
      </c>
      <c r="AD144" s="88">
        <f t="shared" si="58"/>
        <v>0</v>
      </c>
      <c r="AE144" s="42">
        <v>0</v>
      </c>
      <c r="AF144" s="274">
        <f t="shared" si="59"/>
        <v>0</v>
      </c>
      <c r="AG144" s="87">
        <f t="shared" si="60"/>
        <v>0</v>
      </c>
      <c r="AH144" s="88">
        <f t="shared" si="61"/>
        <v>0</v>
      </c>
      <c r="AI144" s="42">
        <v>0</v>
      </c>
      <c r="AJ144" s="274">
        <f t="shared" si="62"/>
        <v>0</v>
      </c>
      <c r="AK144" s="87">
        <f t="shared" si="63"/>
        <v>0</v>
      </c>
      <c r="AL144" s="88">
        <f t="shared" si="64"/>
        <v>0</v>
      </c>
      <c r="AM144" s="42">
        <v>0</v>
      </c>
      <c r="AN144" s="274">
        <f t="shared" si="65"/>
        <v>0</v>
      </c>
      <c r="AO144" s="87">
        <f t="shared" si="66"/>
        <v>0</v>
      </c>
      <c r="AP144" s="88">
        <f t="shared" si="67"/>
        <v>0</v>
      </c>
      <c r="AQ144" s="42">
        <v>0</v>
      </c>
      <c r="AR144" s="274">
        <f t="shared" si="68"/>
        <v>0</v>
      </c>
      <c r="AS144" s="87">
        <f t="shared" ref="AS144:AS152" si="79">AR144*AQ144</f>
        <v>0</v>
      </c>
      <c r="AT144" s="115">
        <f t="shared" ref="AT144:AT152" si="80">AS144*1.2</f>
        <v>0</v>
      </c>
      <c r="AU144" s="71">
        <f t="shared" si="78"/>
        <v>0</v>
      </c>
      <c r="AV144" s="87">
        <f t="shared" si="69"/>
        <v>0</v>
      </c>
      <c r="AW144" s="118">
        <f t="shared" si="70"/>
        <v>0</v>
      </c>
      <c r="AX144" s="72">
        <f t="shared" si="71"/>
        <v>30</v>
      </c>
      <c r="AY144" s="87">
        <f t="shared" si="72"/>
        <v>0</v>
      </c>
      <c r="AZ144" s="118">
        <f t="shared" si="73"/>
        <v>0</v>
      </c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</row>
    <row r="145" spans="1:129" s="39" customFormat="1" ht="36" customHeight="1" x14ac:dyDescent="0.25">
      <c r="A145" s="96" t="s">
        <v>195</v>
      </c>
      <c r="B145" s="86" t="s">
        <v>48</v>
      </c>
      <c r="C145" s="41" t="s">
        <v>10</v>
      </c>
      <c r="D145" s="42">
        <v>6</v>
      </c>
      <c r="E145" s="104"/>
      <c r="F145" s="98">
        <f t="shared" ref="F145:F152" si="81">D145*E145</f>
        <v>0</v>
      </c>
      <c r="G145" s="99">
        <f t="shared" ref="G145:G152" si="82">F145*1.2</f>
        <v>0</v>
      </c>
      <c r="H145" s="42">
        <v>6</v>
      </c>
      <c r="I145" s="273">
        <f t="shared" ref="I145:I152" si="83">(E145*$I$8)</f>
        <v>0</v>
      </c>
      <c r="J145" s="87">
        <f t="shared" si="76"/>
        <v>0</v>
      </c>
      <c r="K145" s="88">
        <f t="shared" si="77"/>
        <v>0</v>
      </c>
      <c r="L145" s="42">
        <v>6</v>
      </c>
      <c r="M145" s="274">
        <f t="shared" ref="M145:M152" si="84">(I145*$M$8)</f>
        <v>0</v>
      </c>
      <c r="N145" s="87">
        <f t="shared" ref="N145:N152" si="85">L145*M145</f>
        <v>0</v>
      </c>
      <c r="O145" s="88">
        <f t="shared" ref="O145:O152" si="86">N145*1.2</f>
        <v>0</v>
      </c>
      <c r="P145" s="42">
        <v>6</v>
      </c>
      <c r="Q145" s="274">
        <f t="shared" ref="Q145:Q152" si="87">(M145*$Q$8)</f>
        <v>0</v>
      </c>
      <c r="R145" s="87">
        <f t="shared" ref="R145:R152" si="88">Q145*P145*Q145</f>
        <v>0</v>
      </c>
      <c r="S145" s="88">
        <f t="shared" ref="S145:S152" si="89">R145*1.2</f>
        <v>0</v>
      </c>
      <c r="T145" s="42">
        <v>6</v>
      </c>
      <c r="U145" s="274">
        <f t="shared" ref="U145:U152" si="90">(Q145*$U$8)</f>
        <v>0</v>
      </c>
      <c r="V145" s="87">
        <f t="shared" ref="V145:V152" si="91">U145*T145</f>
        <v>0</v>
      </c>
      <c r="W145" s="115">
        <f t="shared" ref="W145:W152" si="92">V145*1.2</f>
        <v>0</v>
      </c>
      <c r="X145" s="71">
        <f t="shared" si="75"/>
        <v>30</v>
      </c>
      <c r="Y145" s="87">
        <f t="shared" ref="Y145:Y152" si="93">SUM(F145,J145,N145,R145,V145)</f>
        <v>0</v>
      </c>
      <c r="Z145" s="118">
        <f t="shared" ref="Z145:Z152" si="94">SUM(G145,K145,O145,S145,W145)</f>
        <v>0</v>
      </c>
      <c r="AA145" s="42">
        <v>0</v>
      </c>
      <c r="AB145" s="104"/>
      <c r="AC145" s="87">
        <f t="shared" ref="AC145:AC152" si="95">AB145*AA145</f>
        <v>0</v>
      </c>
      <c r="AD145" s="88">
        <f t="shared" ref="AD145:AD152" si="96">AC145*1.2</f>
        <v>0</v>
      </c>
      <c r="AE145" s="42">
        <v>0</v>
      </c>
      <c r="AF145" s="274">
        <f t="shared" ref="AF145:AF152" si="97">(AB145*$AF$8)</f>
        <v>0</v>
      </c>
      <c r="AG145" s="87">
        <f t="shared" ref="AG145:AG152" si="98">AF145*AE145</f>
        <v>0</v>
      </c>
      <c r="AH145" s="88">
        <f t="shared" ref="AH145:AH152" si="99">AG145*1.2</f>
        <v>0</v>
      </c>
      <c r="AI145" s="42">
        <v>0</v>
      </c>
      <c r="AJ145" s="274">
        <f t="shared" ref="AJ145:AJ152" si="100">(AF145*$AJ$8)</f>
        <v>0</v>
      </c>
      <c r="AK145" s="87">
        <f t="shared" ref="AK145:AK152" si="101">AJ145*AI145</f>
        <v>0</v>
      </c>
      <c r="AL145" s="88">
        <f t="shared" ref="AL145:AL152" si="102">AK145*1.2</f>
        <v>0</v>
      </c>
      <c r="AM145" s="42">
        <v>0</v>
      </c>
      <c r="AN145" s="274">
        <f t="shared" ref="AN145:AN152" si="103">(AJ145*$AN$8)</f>
        <v>0</v>
      </c>
      <c r="AO145" s="87">
        <f t="shared" ref="AO145:AO152" si="104">AN145*AM145</f>
        <v>0</v>
      </c>
      <c r="AP145" s="88">
        <f t="shared" ref="AP145:AP152" si="105">AO145*1.2</f>
        <v>0</v>
      </c>
      <c r="AQ145" s="42">
        <v>0</v>
      </c>
      <c r="AR145" s="274">
        <f t="shared" ref="AR145:AR152" si="106">(AN145*$AR$8)</f>
        <v>0</v>
      </c>
      <c r="AS145" s="87">
        <f t="shared" si="79"/>
        <v>0</v>
      </c>
      <c r="AT145" s="115">
        <f t="shared" si="80"/>
        <v>0</v>
      </c>
      <c r="AU145" s="71">
        <f t="shared" si="78"/>
        <v>0</v>
      </c>
      <c r="AV145" s="87">
        <f t="shared" ref="AV145:AV152" si="107">SUM(AC145,AG145,AK145,AO145,AS145)</f>
        <v>0</v>
      </c>
      <c r="AW145" s="118">
        <f t="shared" ref="AW145:AW151" si="108">SUM(AD145,AH145,AL145,AP145,AT145)</f>
        <v>0</v>
      </c>
      <c r="AX145" s="72">
        <f t="shared" ref="AX145:AX151" si="109">SUM(X145,AU145)</f>
        <v>30</v>
      </c>
      <c r="AY145" s="87">
        <f t="shared" ref="AY145:AY152" si="110">SUM(Y145,AV145)</f>
        <v>0</v>
      </c>
      <c r="AZ145" s="118">
        <f t="shared" ref="AZ145:AZ152" si="111">SUM(Z145,AW145)</f>
        <v>0</v>
      </c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</row>
    <row r="146" spans="1:129" s="39" customFormat="1" ht="36" customHeight="1" x14ac:dyDescent="0.25">
      <c r="A146" s="96" t="s">
        <v>197</v>
      </c>
      <c r="B146" s="86" t="s">
        <v>50</v>
      </c>
      <c r="C146" s="41" t="s">
        <v>10</v>
      </c>
      <c r="D146" s="42">
        <v>6</v>
      </c>
      <c r="E146" s="102"/>
      <c r="F146" s="98">
        <f t="shared" si="81"/>
        <v>0</v>
      </c>
      <c r="G146" s="99">
        <f t="shared" si="82"/>
        <v>0</v>
      </c>
      <c r="H146" s="42">
        <v>6</v>
      </c>
      <c r="I146" s="273">
        <f t="shared" si="83"/>
        <v>0</v>
      </c>
      <c r="J146" s="87">
        <f t="shared" si="76"/>
        <v>0</v>
      </c>
      <c r="K146" s="88">
        <f t="shared" si="77"/>
        <v>0</v>
      </c>
      <c r="L146" s="42">
        <v>6</v>
      </c>
      <c r="M146" s="274">
        <f t="shared" si="84"/>
        <v>0</v>
      </c>
      <c r="N146" s="87">
        <f t="shared" si="85"/>
        <v>0</v>
      </c>
      <c r="O146" s="88">
        <f t="shared" si="86"/>
        <v>0</v>
      </c>
      <c r="P146" s="42">
        <v>6</v>
      </c>
      <c r="Q146" s="274">
        <f t="shared" si="87"/>
        <v>0</v>
      </c>
      <c r="R146" s="87">
        <f t="shared" si="88"/>
        <v>0</v>
      </c>
      <c r="S146" s="88">
        <f t="shared" si="89"/>
        <v>0</v>
      </c>
      <c r="T146" s="42">
        <v>6</v>
      </c>
      <c r="U146" s="274">
        <f t="shared" si="90"/>
        <v>0</v>
      </c>
      <c r="V146" s="87">
        <f t="shared" si="91"/>
        <v>0</v>
      </c>
      <c r="W146" s="115">
        <f t="shared" si="92"/>
        <v>0</v>
      </c>
      <c r="X146" s="71">
        <f t="shared" si="75"/>
        <v>30</v>
      </c>
      <c r="Y146" s="87">
        <f t="shared" si="93"/>
        <v>0</v>
      </c>
      <c r="Z146" s="118">
        <f t="shared" si="94"/>
        <v>0</v>
      </c>
      <c r="AA146" s="42">
        <v>0</v>
      </c>
      <c r="AB146" s="104"/>
      <c r="AC146" s="87">
        <f t="shared" si="95"/>
        <v>0</v>
      </c>
      <c r="AD146" s="88">
        <f t="shared" si="96"/>
        <v>0</v>
      </c>
      <c r="AE146" s="42">
        <v>0</v>
      </c>
      <c r="AF146" s="274">
        <f t="shared" si="97"/>
        <v>0</v>
      </c>
      <c r="AG146" s="87">
        <f t="shared" si="98"/>
        <v>0</v>
      </c>
      <c r="AH146" s="88">
        <f t="shared" si="99"/>
        <v>0</v>
      </c>
      <c r="AI146" s="42">
        <v>0</v>
      </c>
      <c r="AJ146" s="274">
        <f t="shared" si="100"/>
        <v>0</v>
      </c>
      <c r="AK146" s="87">
        <f t="shared" si="101"/>
        <v>0</v>
      </c>
      <c r="AL146" s="88">
        <f t="shared" si="102"/>
        <v>0</v>
      </c>
      <c r="AM146" s="42">
        <v>0</v>
      </c>
      <c r="AN146" s="274">
        <f t="shared" si="103"/>
        <v>0</v>
      </c>
      <c r="AO146" s="87">
        <f t="shared" si="104"/>
        <v>0</v>
      </c>
      <c r="AP146" s="88">
        <f t="shared" si="105"/>
        <v>0</v>
      </c>
      <c r="AQ146" s="42">
        <v>0</v>
      </c>
      <c r="AR146" s="274">
        <f t="shared" si="106"/>
        <v>0</v>
      </c>
      <c r="AS146" s="87">
        <f t="shared" si="79"/>
        <v>0</v>
      </c>
      <c r="AT146" s="115">
        <f t="shared" si="80"/>
        <v>0</v>
      </c>
      <c r="AU146" s="71">
        <f t="shared" si="78"/>
        <v>0</v>
      </c>
      <c r="AV146" s="87">
        <f t="shared" si="107"/>
        <v>0</v>
      </c>
      <c r="AW146" s="118">
        <f t="shared" si="108"/>
        <v>0</v>
      </c>
      <c r="AX146" s="72">
        <f t="shared" si="109"/>
        <v>30</v>
      </c>
      <c r="AY146" s="87">
        <f t="shared" si="110"/>
        <v>0</v>
      </c>
      <c r="AZ146" s="118">
        <f t="shared" si="111"/>
        <v>0</v>
      </c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</row>
    <row r="147" spans="1:129" s="39" customFormat="1" ht="36" customHeight="1" x14ac:dyDescent="0.25">
      <c r="A147" s="96" t="s">
        <v>199</v>
      </c>
      <c r="B147" s="86" t="s">
        <v>226</v>
      </c>
      <c r="C147" s="41" t="s">
        <v>10</v>
      </c>
      <c r="D147" s="42">
        <v>6</v>
      </c>
      <c r="E147" s="104"/>
      <c r="F147" s="98">
        <f t="shared" si="81"/>
        <v>0</v>
      </c>
      <c r="G147" s="99">
        <f t="shared" si="82"/>
        <v>0</v>
      </c>
      <c r="H147" s="42">
        <v>6</v>
      </c>
      <c r="I147" s="274">
        <f t="shared" si="83"/>
        <v>0</v>
      </c>
      <c r="J147" s="87">
        <f t="shared" si="76"/>
        <v>0</v>
      </c>
      <c r="K147" s="88">
        <f t="shared" si="77"/>
        <v>0</v>
      </c>
      <c r="L147" s="42">
        <v>6</v>
      </c>
      <c r="M147" s="274">
        <f>(I147*$M$8)</f>
        <v>0</v>
      </c>
      <c r="N147" s="87">
        <f t="shared" si="85"/>
        <v>0</v>
      </c>
      <c r="O147" s="88">
        <f t="shared" si="86"/>
        <v>0</v>
      </c>
      <c r="P147" s="42">
        <v>6</v>
      </c>
      <c r="Q147" s="274">
        <f t="shared" si="87"/>
        <v>0</v>
      </c>
      <c r="R147" s="87">
        <f t="shared" si="88"/>
        <v>0</v>
      </c>
      <c r="S147" s="88">
        <f t="shared" si="89"/>
        <v>0</v>
      </c>
      <c r="T147" s="42">
        <v>6</v>
      </c>
      <c r="U147" s="274">
        <f t="shared" si="90"/>
        <v>0</v>
      </c>
      <c r="V147" s="87">
        <f t="shared" si="91"/>
        <v>0</v>
      </c>
      <c r="W147" s="115">
        <f t="shared" si="92"/>
        <v>0</v>
      </c>
      <c r="X147" s="71">
        <f t="shared" ref="X147:X152" si="112">SUM(D147,H147,L147,P147,T147)</f>
        <v>30</v>
      </c>
      <c r="Y147" s="87">
        <f t="shared" si="93"/>
        <v>0</v>
      </c>
      <c r="Z147" s="118">
        <f t="shared" si="94"/>
        <v>0</v>
      </c>
      <c r="AA147" s="42">
        <v>0</v>
      </c>
      <c r="AB147" s="104"/>
      <c r="AC147" s="87">
        <f t="shared" si="95"/>
        <v>0</v>
      </c>
      <c r="AD147" s="88">
        <f t="shared" si="96"/>
        <v>0</v>
      </c>
      <c r="AE147" s="42">
        <v>0</v>
      </c>
      <c r="AF147" s="274">
        <f t="shared" si="97"/>
        <v>0</v>
      </c>
      <c r="AG147" s="87">
        <f t="shared" si="98"/>
        <v>0</v>
      </c>
      <c r="AH147" s="88">
        <f t="shared" si="99"/>
        <v>0</v>
      </c>
      <c r="AI147" s="42">
        <v>0</v>
      </c>
      <c r="AJ147" s="274">
        <f t="shared" si="100"/>
        <v>0</v>
      </c>
      <c r="AK147" s="87">
        <f t="shared" si="101"/>
        <v>0</v>
      </c>
      <c r="AL147" s="88">
        <f t="shared" si="102"/>
        <v>0</v>
      </c>
      <c r="AM147" s="42">
        <v>0</v>
      </c>
      <c r="AN147" s="274">
        <f t="shared" si="103"/>
        <v>0</v>
      </c>
      <c r="AO147" s="87">
        <f t="shared" si="104"/>
        <v>0</v>
      </c>
      <c r="AP147" s="88">
        <f t="shared" si="105"/>
        <v>0</v>
      </c>
      <c r="AQ147" s="42">
        <v>0</v>
      </c>
      <c r="AR147" s="274">
        <f t="shared" si="106"/>
        <v>0</v>
      </c>
      <c r="AS147" s="87">
        <f t="shared" si="79"/>
        <v>0</v>
      </c>
      <c r="AT147" s="115">
        <f t="shared" si="80"/>
        <v>0</v>
      </c>
      <c r="AU147" s="71">
        <f t="shared" si="78"/>
        <v>0</v>
      </c>
      <c r="AV147" s="87">
        <f t="shared" si="107"/>
        <v>0</v>
      </c>
      <c r="AW147" s="118">
        <f t="shared" si="108"/>
        <v>0</v>
      </c>
      <c r="AX147" s="72">
        <f t="shared" si="109"/>
        <v>30</v>
      </c>
      <c r="AY147" s="87">
        <f t="shared" si="110"/>
        <v>0</v>
      </c>
      <c r="AZ147" s="118">
        <f t="shared" si="111"/>
        <v>0</v>
      </c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</row>
    <row r="148" spans="1:129" s="39" customFormat="1" ht="36" customHeight="1" x14ac:dyDescent="0.25">
      <c r="A148" s="96" t="s">
        <v>201</v>
      </c>
      <c r="B148" s="86" t="s">
        <v>231</v>
      </c>
      <c r="C148" s="41" t="s">
        <v>10</v>
      </c>
      <c r="D148" s="42">
        <v>6</v>
      </c>
      <c r="E148" s="102"/>
      <c r="F148" s="98">
        <f t="shared" si="81"/>
        <v>0</v>
      </c>
      <c r="G148" s="99">
        <f t="shared" si="82"/>
        <v>0</v>
      </c>
      <c r="H148" s="42">
        <v>6</v>
      </c>
      <c r="I148" s="273">
        <f>(E148*$I$8)</f>
        <v>0</v>
      </c>
      <c r="J148" s="87">
        <f t="shared" si="76"/>
        <v>0</v>
      </c>
      <c r="K148" s="88">
        <f t="shared" si="77"/>
        <v>0</v>
      </c>
      <c r="L148" s="42">
        <v>6</v>
      </c>
      <c r="M148" s="274">
        <f t="shared" si="84"/>
        <v>0</v>
      </c>
      <c r="N148" s="87">
        <f t="shared" si="85"/>
        <v>0</v>
      </c>
      <c r="O148" s="88">
        <f t="shared" si="86"/>
        <v>0</v>
      </c>
      <c r="P148" s="42">
        <v>6</v>
      </c>
      <c r="Q148" s="274">
        <f t="shared" si="87"/>
        <v>0</v>
      </c>
      <c r="R148" s="87">
        <f t="shared" si="88"/>
        <v>0</v>
      </c>
      <c r="S148" s="88">
        <f t="shared" si="89"/>
        <v>0</v>
      </c>
      <c r="T148" s="42">
        <v>6</v>
      </c>
      <c r="U148" s="274">
        <f t="shared" si="90"/>
        <v>0</v>
      </c>
      <c r="V148" s="87">
        <f t="shared" si="91"/>
        <v>0</v>
      </c>
      <c r="W148" s="115">
        <f t="shared" si="92"/>
        <v>0</v>
      </c>
      <c r="X148" s="71">
        <f t="shared" si="112"/>
        <v>30</v>
      </c>
      <c r="Y148" s="87">
        <f t="shared" si="93"/>
        <v>0</v>
      </c>
      <c r="Z148" s="118">
        <f t="shared" si="94"/>
        <v>0</v>
      </c>
      <c r="AA148" s="42">
        <v>0</v>
      </c>
      <c r="AB148" s="104"/>
      <c r="AC148" s="87">
        <f t="shared" si="95"/>
        <v>0</v>
      </c>
      <c r="AD148" s="88">
        <f t="shared" si="96"/>
        <v>0</v>
      </c>
      <c r="AE148" s="42">
        <v>0</v>
      </c>
      <c r="AF148" s="274">
        <f t="shared" si="97"/>
        <v>0</v>
      </c>
      <c r="AG148" s="87">
        <f t="shared" si="98"/>
        <v>0</v>
      </c>
      <c r="AH148" s="88">
        <f t="shared" si="99"/>
        <v>0</v>
      </c>
      <c r="AI148" s="42">
        <v>0</v>
      </c>
      <c r="AJ148" s="274">
        <f t="shared" si="100"/>
        <v>0</v>
      </c>
      <c r="AK148" s="87">
        <f t="shared" si="101"/>
        <v>0</v>
      </c>
      <c r="AL148" s="88">
        <f t="shared" si="102"/>
        <v>0</v>
      </c>
      <c r="AM148" s="42">
        <v>0</v>
      </c>
      <c r="AN148" s="274">
        <f t="shared" si="103"/>
        <v>0</v>
      </c>
      <c r="AO148" s="87">
        <f t="shared" si="104"/>
        <v>0</v>
      </c>
      <c r="AP148" s="88">
        <f t="shared" si="105"/>
        <v>0</v>
      </c>
      <c r="AQ148" s="42">
        <v>0</v>
      </c>
      <c r="AR148" s="274">
        <f t="shared" si="106"/>
        <v>0</v>
      </c>
      <c r="AS148" s="87">
        <f t="shared" si="79"/>
        <v>0</v>
      </c>
      <c r="AT148" s="115">
        <f t="shared" si="80"/>
        <v>0</v>
      </c>
      <c r="AU148" s="71">
        <f t="shared" si="78"/>
        <v>0</v>
      </c>
      <c r="AV148" s="87">
        <f>SUM(AC148,AG148,AK148,AO148,AS148)</f>
        <v>0</v>
      </c>
      <c r="AW148" s="118">
        <f t="shared" si="108"/>
        <v>0</v>
      </c>
      <c r="AX148" s="72">
        <f t="shared" si="109"/>
        <v>30</v>
      </c>
      <c r="AY148" s="87">
        <f t="shared" si="110"/>
        <v>0</v>
      </c>
      <c r="AZ148" s="118">
        <f t="shared" si="111"/>
        <v>0</v>
      </c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</row>
    <row r="149" spans="1:129" s="39" customFormat="1" ht="36" customHeight="1" x14ac:dyDescent="0.25">
      <c r="A149" s="96" t="s">
        <v>203</v>
      </c>
      <c r="B149" s="86" t="s">
        <v>232</v>
      </c>
      <c r="C149" s="41" t="s">
        <v>10</v>
      </c>
      <c r="D149" s="42">
        <v>6</v>
      </c>
      <c r="E149" s="104"/>
      <c r="F149" s="98">
        <f t="shared" si="81"/>
        <v>0</v>
      </c>
      <c r="G149" s="99">
        <f t="shared" si="82"/>
        <v>0</v>
      </c>
      <c r="H149" s="42">
        <v>6</v>
      </c>
      <c r="I149" s="274">
        <f t="shared" si="83"/>
        <v>0</v>
      </c>
      <c r="J149" s="87">
        <f t="shared" si="76"/>
        <v>0</v>
      </c>
      <c r="K149" s="88">
        <f t="shared" si="77"/>
        <v>0</v>
      </c>
      <c r="L149" s="42">
        <v>6</v>
      </c>
      <c r="M149" s="274">
        <f t="shared" si="84"/>
        <v>0</v>
      </c>
      <c r="N149" s="87">
        <f t="shared" si="85"/>
        <v>0</v>
      </c>
      <c r="O149" s="88">
        <f t="shared" si="86"/>
        <v>0</v>
      </c>
      <c r="P149" s="42">
        <v>6</v>
      </c>
      <c r="Q149" s="274">
        <f t="shared" si="87"/>
        <v>0</v>
      </c>
      <c r="R149" s="87">
        <f t="shared" si="88"/>
        <v>0</v>
      </c>
      <c r="S149" s="88">
        <f t="shared" si="89"/>
        <v>0</v>
      </c>
      <c r="T149" s="42">
        <v>6</v>
      </c>
      <c r="U149" s="274">
        <f t="shared" si="90"/>
        <v>0</v>
      </c>
      <c r="V149" s="87">
        <f t="shared" si="91"/>
        <v>0</v>
      </c>
      <c r="W149" s="115">
        <f t="shared" si="92"/>
        <v>0</v>
      </c>
      <c r="X149" s="71">
        <f t="shared" si="112"/>
        <v>30</v>
      </c>
      <c r="Y149" s="87">
        <f t="shared" si="93"/>
        <v>0</v>
      </c>
      <c r="Z149" s="118">
        <f t="shared" si="94"/>
        <v>0</v>
      </c>
      <c r="AA149" s="42">
        <v>0</v>
      </c>
      <c r="AB149" s="104"/>
      <c r="AC149" s="87">
        <f t="shared" si="95"/>
        <v>0</v>
      </c>
      <c r="AD149" s="88">
        <f t="shared" si="96"/>
        <v>0</v>
      </c>
      <c r="AE149" s="42">
        <v>0</v>
      </c>
      <c r="AF149" s="274">
        <f t="shared" si="97"/>
        <v>0</v>
      </c>
      <c r="AG149" s="87">
        <f t="shared" si="98"/>
        <v>0</v>
      </c>
      <c r="AH149" s="88">
        <f t="shared" si="99"/>
        <v>0</v>
      </c>
      <c r="AI149" s="42">
        <v>0</v>
      </c>
      <c r="AJ149" s="274">
        <f t="shared" si="100"/>
        <v>0</v>
      </c>
      <c r="AK149" s="87">
        <f t="shared" si="101"/>
        <v>0</v>
      </c>
      <c r="AL149" s="88">
        <f t="shared" si="102"/>
        <v>0</v>
      </c>
      <c r="AM149" s="42">
        <v>0</v>
      </c>
      <c r="AN149" s="274">
        <f t="shared" si="103"/>
        <v>0</v>
      </c>
      <c r="AO149" s="87">
        <f t="shared" si="104"/>
        <v>0</v>
      </c>
      <c r="AP149" s="88">
        <f t="shared" si="105"/>
        <v>0</v>
      </c>
      <c r="AQ149" s="42">
        <v>0</v>
      </c>
      <c r="AR149" s="274">
        <f t="shared" si="106"/>
        <v>0</v>
      </c>
      <c r="AS149" s="87">
        <f t="shared" si="79"/>
        <v>0</v>
      </c>
      <c r="AT149" s="115">
        <f t="shared" si="80"/>
        <v>0</v>
      </c>
      <c r="AU149" s="71">
        <f t="shared" si="78"/>
        <v>0</v>
      </c>
      <c r="AV149" s="87">
        <f t="shared" si="107"/>
        <v>0</v>
      </c>
      <c r="AW149" s="118">
        <f t="shared" si="108"/>
        <v>0</v>
      </c>
      <c r="AX149" s="72">
        <f t="shared" si="109"/>
        <v>30</v>
      </c>
      <c r="AY149" s="87">
        <f t="shared" si="110"/>
        <v>0</v>
      </c>
      <c r="AZ149" s="118">
        <f t="shared" si="111"/>
        <v>0</v>
      </c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</row>
    <row r="150" spans="1:129" s="39" customFormat="1" ht="36" customHeight="1" x14ac:dyDescent="0.25">
      <c r="A150" s="96" t="s">
        <v>205</v>
      </c>
      <c r="B150" s="86" t="s">
        <v>294</v>
      </c>
      <c r="C150" s="41" t="s">
        <v>10</v>
      </c>
      <c r="D150" s="42">
        <v>6</v>
      </c>
      <c r="E150" s="104"/>
      <c r="F150" s="98">
        <f t="shared" si="81"/>
        <v>0</v>
      </c>
      <c r="G150" s="99">
        <f t="shared" si="82"/>
        <v>0</v>
      </c>
      <c r="H150" s="42">
        <v>6</v>
      </c>
      <c r="I150" s="274">
        <f t="shared" si="83"/>
        <v>0</v>
      </c>
      <c r="J150" s="87">
        <f t="shared" si="76"/>
        <v>0</v>
      </c>
      <c r="K150" s="88">
        <f t="shared" si="77"/>
        <v>0</v>
      </c>
      <c r="L150" s="42">
        <v>6</v>
      </c>
      <c r="M150" s="274">
        <f t="shared" si="84"/>
        <v>0</v>
      </c>
      <c r="N150" s="87">
        <f t="shared" si="85"/>
        <v>0</v>
      </c>
      <c r="O150" s="88">
        <f t="shared" si="86"/>
        <v>0</v>
      </c>
      <c r="P150" s="42">
        <v>6</v>
      </c>
      <c r="Q150" s="274">
        <f t="shared" si="87"/>
        <v>0</v>
      </c>
      <c r="R150" s="87">
        <f t="shared" si="88"/>
        <v>0</v>
      </c>
      <c r="S150" s="88">
        <f t="shared" si="89"/>
        <v>0</v>
      </c>
      <c r="T150" s="42">
        <v>6</v>
      </c>
      <c r="U150" s="274">
        <f t="shared" si="90"/>
        <v>0</v>
      </c>
      <c r="V150" s="87">
        <f t="shared" si="91"/>
        <v>0</v>
      </c>
      <c r="W150" s="115">
        <f t="shared" si="92"/>
        <v>0</v>
      </c>
      <c r="X150" s="71">
        <f t="shared" si="112"/>
        <v>30</v>
      </c>
      <c r="Y150" s="87">
        <f t="shared" si="93"/>
        <v>0</v>
      </c>
      <c r="Z150" s="118">
        <f t="shared" si="94"/>
        <v>0</v>
      </c>
      <c r="AA150" s="42">
        <v>0</v>
      </c>
      <c r="AB150" s="104"/>
      <c r="AC150" s="87">
        <f t="shared" si="95"/>
        <v>0</v>
      </c>
      <c r="AD150" s="88">
        <f t="shared" si="96"/>
        <v>0</v>
      </c>
      <c r="AE150" s="42">
        <v>0</v>
      </c>
      <c r="AF150" s="274">
        <f t="shared" si="97"/>
        <v>0</v>
      </c>
      <c r="AG150" s="87">
        <f t="shared" si="98"/>
        <v>0</v>
      </c>
      <c r="AH150" s="88">
        <f t="shared" si="99"/>
        <v>0</v>
      </c>
      <c r="AI150" s="42">
        <v>0</v>
      </c>
      <c r="AJ150" s="274">
        <f t="shared" si="100"/>
        <v>0</v>
      </c>
      <c r="AK150" s="87">
        <f t="shared" si="101"/>
        <v>0</v>
      </c>
      <c r="AL150" s="88">
        <f t="shared" si="102"/>
        <v>0</v>
      </c>
      <c r="AM150" s="42">
        <v>0</v>
      </c>
      <c r="AN150" s="274">
        <f t="shared" si="103"/>
        <v>0</v>
      </c>
      <c r="AO150" s="87">
        <f t="shared" si="104"/>
        <v>0</v>
      </c>
      <c r="AP150" s="88">
        <f t="shared" si="105"/>
        <v>0</v>
      </c>
      <c r="AQ150" s="42">
        <v>0</v>
      </c>
      <c r="AR150" s="274">
        <f t="shared" si="106"/>
        <v>0</v>
      </c>
      <c r="AS150" s="87">
        <f t="shared" si="79"/>
        <v>0</v>
      </c>
      <c r="AT150" s="115">
        <f t="shared" si="80"/>
        <v>0</v>
      </c>
      <c r="AU150" s="71">
        <f t="shared" ref="AU150" si="113">SUM(AA150,AE150,AI150,AM150,AQ150)</f>
        <v>0</v>
      </c>
      <c r="AV150" s="87">
        <f t="shared" si="107"/>
        <v>0</v>
      </c>
      <c r="AW150" s="118">
        <f t="shared" si="108"/>
        <v>0</v>
      </c>
      <c r="AX150" s="72">
        <f t="shared" si="109"/>
        <v>30</v>
      </c>
      <c r="AY150" s="87">
        <f t="shared" si="110"/>
        <v>0</v>
      </c>
      <c r="AZ150" s="118">
        <f t="shared" si="111"/>
        <v>0</v>
      </c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</row>
    <row r="151" spans="1:129" s="39" customFormat="1" ht="36" customHeight="1" x14ac:dyDescent="0.25">
      <c r="A151" s="96" t="s">
        <v>207</v>
      </c>
      <c r="B151" s="86" t="s">
        <v>233</v>
      </c>
      <c r="C151" s="41" t="s">
        <v>10</v>
      </c>
      <c r="D151" s="42">
        <v>6</v>
      </c>
      <c r="E151" s="102"/>
      <c r="F151" s="98">
        <f t="shared" si="81"/>
        <v>0</v>
      </c>
      <c r="G151" s="99">
        <f t="shared" si="82"/>
        <v>0</v>
      </c>
      <c r="H151" s="42">
        <v>6</v>
      </c>
      <c r="I151" s="273">
        <f t="shared" si="83"/>
        <v>0</v>
      </c>
      <c r="J151" s="87">
        <f t="shared" si="76"/>
        <v>0</v>
      </c>
      <c r="K151" s="88">
        <f t="shared" si="77"/>
        <v>0</v>
      </c>
      <c r="L151" s="42">
        <v>6</v>
      </c>
      <c r="M151" s="274">
        <f t="shared" si="84"/>
        <v>0</v>
      </c>
      <c r="N151" s="87">
        <f t="shared" si="85"/>
        <v>0</v>
      </c>
      <c r="O151" s="88">
        <f t="shared" si="86"/>
        <v>0</v>
      </c>
      <c r="P151" s="42">
        <v>6</v>
      </c>
      <c r="Q151" s="274">
        <f t="shared" si="87"/>
        <v>0</v>
      </c>
      <c r="R151" s="87">
        <f t="shared" si="88"/>
        <v>0</v>
      </c>
      <c r="S151" s="88">
        <f t="shared" si="89"/>
        <v>0</v>
      </c>
      <c r="T151" s="42">
        <v>6</v>
      </c>
      <c r="U151" s="274">
        <f t="shared" si="90"/>
        <v>0</v>
      </c>
      <c r="V151" s="87">
        <f t="shared" si="91"/>
        <v>0</v>
      </c>
      <c r="W151" s="115">
        <f t="shared" si="92"/>
        <v>0</v>
      </c>
      <c r="X151" s="71">
        <f t="shared" si="112"/>
        <v>30</v>
      </c>
      <c r="Y151" s="87">
        <f t="shared" si="93"/>
        <v>0</v>
      </c>
      <c r="Z151" s="118">
        <f t="shared" si="94"/>
        <v>0</v>
      </c>
      <c r="AA151" s="42">
        <v>0</v>
      </c>
      <c r="AB151" s="104"/>
      <c r="AC151" s="87">
        <f t="shared" si="95"/>
        <v>0</v>
      </c>
      <c r="AD151" s="88">
        <f t="shared" si="96"/>
        <v>0</v>
      </c>
      <c r="AE151" s="42">
        <v>0</v>
      </c>
      <c r="AF151" s="274">
        <f t="shared" si="97"/>
        <v>0</v>
      </c>
      <c r="AG151" s="87">
        <f t="shared" si="98"/>
        <v>0</v>
      </c>
      <c r="AH151" s="88">
        <f t="shared" si="99"/>
        <v>0</v>
      </c>
      <c r="AI151" s="42">
        <v>0</v>
      </c>
      <c r="AJ151" s="274">
        <f t="shared" si="100"/>
        <v>0</v>
      </c>
      <c r="AK151" s="87">
        <f t="shared" si="101"/>
        <v>0</v>
      </c>
      <c r="AL151" s="88">
        <f t="shared" si="102"/>
        <v>0</v>
      </c>
      <c r="AM151" s="42">
        <v>0</v>
      </c>
      <c r="AN151" s="274">
        <f t="shared" si="103"/>
        <v>0</v>
      </c>
      <c r="AO151" s="87">
        <f t="shared" si="104"/>
        <v>0</v>
      </c>
      <c r="AP151" s="88">
        <f t="shared" si="105"/>
        <v>0</v>
      </c>
      <c r="AQ151" s="42">
        <v>0</v>
      </c>
      <c r="AR151" s="274">
        <f t="shared" si="106"/>
        <v>0</v>
      </c>
      <c r="AS151" s="87">
        <f t="shared" si="79"/>
        <v>0</v>
      </c>
      <c r="AT151" s="115">
        <f t="shared" si="80"/>
        <v>0</v>
      </c>
      <c r="AU151" s="71">
        <f>SUM(AA151,AE151,AI151,AM151,AQ151)</f>
        <v>0</v>
      </c>
      <c r="AV151" s="87">
        <f t="shared" si="107"/>
        <v>0</v>
      </c>
      <c r="AW151" s="118">
        <f t="shared" si="108"/>
        <v>0</v>
      </c>
      <c r="AX151" s="72">
        <f t="shared" si="109"/>
        <v>30</v>
      </c>
      <c r="AY151" s="87">
        <f t="shared" si="110"/>
        <v>0</v>
      </c>
      <c r="AZ151" s="118">
        <f t="shared" si="111"/>
        <v>0</v>
      </c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</row>
    <row r="152" spans="1:129" s="39" customFormat="1" ht="36" customHeight="1" x14ac:dyDescent="0.25">
      <c r="A152" s="96" t="s">
        <v>208</v>
      </c>
      <c r="B152" s="86" t="s">
        <v>301</v>
      </c>
      <c r="C152" s="43"/>
      <c r="D152" s="42">
        <v>2</v>
      </c>
      <c r="E152" s="102"/>
      <c r="F152" s="100">
        <f t="shared" si="81"/>
        <v>0</v>
      </c>
      <c r="G152" s="98">
        <f t="shared" si="82"/>
        <v>0</v>
      </c>
      <c r="H152" s="42">
        <v>2</v>
      </c>
      <c r="I152" s="273">
        <f t="shared" si="83"/>
        <v>0</v>
      </c>
      <c r="J152" s="89">
        <f t="shared" si="76"/>
        <v>0</v>
      </c>
      <c r="K152" s="87">
        <f t="shared" si="77"/>
        <v>0</v>
      </c>
      <c r="L152" s="42">
        <v>2</v>
      </c>
      <c r="M152" s="273">
        <f t="shared" si="84"/>
        <v>0</v>
      </c>
      <c r="N152" s="89">
        <f t="shared" si="85"/>
        <v>0</v>
      </c>
      <c r="O152" s="87">
        <f t="shared" si="86"/>
        <v>0</v>
      </c>
      <c r="P152" s="42">
        <v>2</v>
      </c>
      <c r="Q152" s="273">
        <f t="shared" si="87"/>
        <v>0</v>
      </c>
      <c r="R152" s="114">
        <f t="shared" si="88"/>
        <v>0</v>
      </c>
      <c r="S152" s="87">
        <f t="shared" si="89"/>
        <v>0</v>
      </c>
      <c r="T152" s="42">
        <v>2</v>
      </c>
      <c r="U152" s="273">
        <f t="shared" si="90"/>
        <v>0</v>
      </c>
      <c r="V152" s="114">
        <f t="shared" si="91"/>
        <v>0</v>
      </c>
      <c r="W152" s="87">
        <f t="shared" si="92"/>
        <v>0</v>
      </c>
      <c r="X152" s="71">
        <f t="shared" si="112"/>
        <v>10</v>
      </c>
      <c r="Y152" s="119">
        <f t="shared" si="93"/>
        <v>0</v>
      </c>
      <c r="Z152" s="87">
        <f t="shared" si="94"/>
        <v>0</v>
      </c>
      <c r="AA152" s="42">
        <v>0</v>
      </c>
      <c r="AB152" s="102"/>
      <c r="AC152" s="119">
        <f t="shared" si="95"/>
        <v>0</v>
      </c>
      <c r="AD152" s="87">
        <f t="shared" si="96"/>
        <v>0</v>
      </c>
      <c r="AE152" s="42">
        <v>0</v>
      </c>
      <c r="AF152" s="273">
        <f t="shared" si="97"/>
        <v>0</v>
      </c>
      <c r="AG152" s="119">
        <f t="shared" si="98"/>
        <v>0</v>
      </c>
      <c r="AH152" s="87">
        <f t="shared" si="99"/>
        <v>0</v>
      </c>
      <c r="AI152" s="42">
        <v>0</v>
      </c>
      <c r="AJ152" s="273">
        <f t="shared" si="100"/>
        <v>0</v>
      </c>
      <c r="AK152" s="119">
        <f t="shared" si="101"/>
        <v>0</v>
      </c>
      <c r="AL152" s="87">
        <f t="shared" si="102"/>
        <v>0</v>
      </c>
      <c r="AM152" s="42">
        <v>0</v>
      </c>
      <c r="AN152" s="273">
        <f t="shared" si="103"/>
        <v>0</v>
      </c>
      <c r="AO152" s="119">
        <f t="shared" si="104"/>
        <v>0</v>
      </c>
      <c r="AP152" s="87">
        <f t="shared" si="105"/>
        <v>0</v>
      </c>
      <c r="AQ152" s="42">
        <v>0</v>
      </c>
      <c r="AR152" s="273">
        <f t="shared" si="106"/>
        <v>0</v>
      </c>
      <c r="AS152" s="87">
        <f t="shared" si="79"/>
        <v>0</v>
      </c>
      <c r="AT152" s="115">
        <f t="shared" si="80"/>
        <v>0</v>
      </c>
      <c r="AU152" s="71">
        <f>SUM(AA152,AE152,AI152,AM152,AQ152)</f>
        <v>0</v>
      </c>
      <c r="AV152" s="87">
        <f t="shared" si="107"/>
        <v>0</v>
      </c>
      <c r="AW152" s="118">
        <f>SUM(AD152,AH152,AL152,AP152,AT152)</f>
        <v>0</v>
      </c>
      <c r="AX152" s="72">
        <f>SUM(X152,AU152)</f>
        <v>10</v>
      </c>
      <c r="AY152" s="87">
        <f t="shared" si="110"/>
        <v>0</v>
      </c>
      <c r="AZ152" s="118">
        <f t="shared" si="111"/>
        <v>0</v>
      </c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</row>
    <row r="153" spans="1:129" s="39" customFormat="1" ht="18" customHeight="1" x14ac:dyDescent="0.2">
      <c r="A153" s="55"/>
      <c r="B153" s="56" t="s">
        <v>234</v>
      </c>
      <c r="C153" s="57"/>
      <c r="D153" s="55">
        <f>SUM(D16:D152)</f>
        <v>560</v>
      </c>
      <c r="E153" s="58"/>
      <c r="F153" s="106">
        <f>SUM(F16:F152)</f>
        <v>0</v>
      </c>
      <c r="G153" s="106">
        <f>SUM(G16:G152)</f>
        <v>0</v>
      </c>
      <c r="H153" s="55">
        <f>SUM(H16:H152)</f>
        <v>560</v>
      </c>
      <c r="I153" s="58"/>
      <c r="J153" s="106">
        <f>SUM(J16:J152)</f>
        <v>0</v>
      </c>
      <c r="K153" s="106">
        <f>SUM(K16:K152)</f>
        <v>0</v>
      </c>
      <c r="L153" s="173">
        <f>SUM(L16:L152)</f>
        <v>560</v>
      </c>
      <c r="M153" s="106"/>
      <c r="N153" s="106">
        <f>SUM(N16:N152)</f>
        <v>0</v>
      </c>
      <c r="O153" s="106">
        <f>SUM(O16:O152)</f>
        <v>0</v>
      </c>
      <c r="P153" s="173">
        <f>SUM(P16:P152)</f>
        <v>560</v>
      </c>
      <c r="Q153" s="106"/>
      <c r="R153" s="106">
        <f>SUM(R16:R152)</f>
        <v>0</v>
      </c>
      <c r="S153" s="106">
        <f>SUM(S16:S152)</f>
        <v>0</v>
      </c>
      <c r="T153" s="173">
        <f>SUM(T16:T152)</f>
        <v>560</v>
      </c>
      <c r="U153" s="106"/>
      <c r="V153" s="106">
        <f t="shared" ref="V153:AA153" si="114">SUM(V16:V152)</f>
        <v>0</v>
      </c>
      <c r="W153" s="109">
        <f t="shared" si="114"/>
        <v>0</v>
      </c>
      <c r="X153" s="173">
        <f t="shared" si="114"/>
        <v>2800</v>
      </c>
      <c r="Y153" s="106">
        <f t="shared" si="114"/>
        <v>0</v>
      </c>
      <c r="Z153" s="109">
        <f t="shared" si="114"/>
        <v>0</v>
      </c>
      <c r="AA153" s="173">
        <f t="shared" si="114"/>
        <v>1056</v>
      </c>
      <c r="AB153" s="106"/>
      <c r="AC153" s="106">
        <f>SUM(AC16:AC152)</f>
        <v>0</v>
      </c>
      <c r="AD153" s="106">
        <f>SUM(AD16:AD152)</f>
        <v>0</v>
      </c>
      <c r="AE153" s="173">
        <f>SUM(AE16:AE152)</f>
        <v>1056</v>
      </c>
      <c r="AF153" s="106"/>
      <c r="AG153" s="106">
        <f>SUM(AG16:AG152)</f>
        <v>0</v>
      </c>
      <c r="AH153" s="106">
        <f>SUM(AH16:AH152)</f>
        <v>0</v>
      </c>
      <c r="AI153" s="173">
        <f>SUM(AI16:AI152)</f>
        <v>1056</v>
      </c>
      <c r="AJ153" s="106"/>
      <c r="AK153" s="106">
        <f>SUM(AK16:AK152)</f>
        <v>0</v>
      </c>
      <c r="AL153" s="106">
        <f>SUM(AL16:AL152)</f>
        <v>0</v>
      </c>
      <c r="AM153" s="173">
        <f>SUM(AM16:AM152)</f>
        <v>1056</v>
      </c>
      <c r="AN153" s="106"/>
      <c r="AO153" s="106">
        <f>SUM(AO16:AO152)</f>
        <v>0</v>
      </c>
      <c r="AP153" s="106">
        <f>SUM(AP16:AP152)</f>
        <v>0</v>
      </c>
      <c r="AQ153" s="173">
        <f>SUM(AQ16:AQ152)</f>
        <v>1056</v>
      </c>
      <c r="AR153" s="106"/>
      <c r="AS153" s="106">
        <f t="shared" ref="AS153:AZ153" si="115">SUM(AS16:AS152)</f>
        <v>0</v>
      </c>
      <c r="AT153" s="109">
        <f t="shared" si="115"/>
        <v>0</v>
      </c>
      <c r="AU153" s="173">
        <f t="shared" si="115"/>
        <v>5280</v>
      </c>
      <c r="AV153" s="106">
        <f t="shared" si="115"/>
        <v>0</v>
      </c>
      <c r="AW153" s="109">
        <f t="shared" si="115"/>
        <v>0</v>
      </c>
      <c r="AX153" s="173">
        <f t="shared" si="115"/>
        <v>8080</v>
      </c>
      <c r="AY153" s="106">
        <f t="shared" si="115"/>
        <v>0</v>
      </c>
      <c r="AZ153" s="109">
        <f t="shared" si="115"/>
        <v>0</v>
      </c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</row>
    <row r="154" spans="1:129" s="39" customFormat="1" ht="11.25" customHeight="1" x14ac:dyDescent="0.2">
      <c r="A154" s="61"/>
      <c r="B154" s="59"/>
      <c r="C154" s="60"/>
      <c r="D154" s="61"/>
      <c r="E154" s="62"/>
      <c r="F154" s="62"/>
      <c r="G154" s="62"/>
      <c r="H154" s="61"/>
      <c r="I154" s="62"/>
      <c r="J154" s="62"/>
      <c r="K154" s="62"/>
      <c r="L154" s="61"/>
      <c r="M154" s="107"/>
      <c r="N154" s="62"/>
      <c r="O154" s="62"/>
      <c r="P154" s="61"/>
      <c r="Q154" s="107"/>
      <c r="R154" s="107"/>
      <c r="S154" s="107"/>
      <c r="T154" s="61"/>
      <c r="U154" s="107"/>
      <c r="V154" s="107"/>
      <c r="W154" s="116"/>
      <c r="X154" s="61"/>
      <c r="Y154" s="62"/>
      <c r="Z154" s="63"/>
      <c r="AA154" s="61"/>
      <c r="AB154" s="107"/>
      <c r="AC154" s="107"/>
      <c r="AD154" s="107"/>
      <c r="AE154" s="61"/>
      <c r="AF154" s="62"/>
      <c r="AG154" s="62"/>
      <c r="AH154" s="62"/>
      <c r="AI154" s="61"/>
      <c r="AJ154" s="62"/>
      <c r="AK154" s="62"/>
      <c r="AL154" s="62"/>
      <c r="AM154" s="61"/>
      <c r="AN154" s="62"/>
      <c r="AO154" s="62"/>
      <c r="AP154" s="62"/>
      <c r="AQ154" s="61"/>
      <c r="AR154" s="62"/>
      <c r="AS154" s="62"/>
      <c r="AT154" s="63"/>
      <c r="AU154" s="61"/>
      <c r="AV154" s="107"/>
      <c r="AW154" s="116"/>
      <c r="AX154" s="61"/>
      <c r="AY154" s="107"/>
      <c r="AZ154" s="116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</row>
    <row r="155" spans="1:129" s="39" customFormat="1" ht="27" customHeight="1" x14ac:dyDescent="0.2">
      <c r="A155" s="36">
        <v>2</v>
      </c>
      <c r="B155" s="34" t="s">
        <v>235</v>
      </c>
      <c r="C155" s="35"/>
      <c r="D155" s="36"/>
      <c r="E155" s="37"/>
      <c r="F155" s="37"/>
      <c r="G155" s="37"/>
      <c r="H155" s="36"/>
      <c r="I155" s="37"/>
      <c r="J155" s="37"/>
      <c r="K155" s="37"/>
      <c r="L155" s="36"/>
      <c r="M155" s="108"/>
      <c r="N155" s="37"/>
      <c r="O155" s="37"/>
      <c r="P155" s="36"/>
      <c r="Q155" s="108"/>
      <c r="R155" s="108"/>
      <c r="S155" s="108"/>
      <c r="T155" s="36"/>
      <c r="U155" s="108"/>
      <c r="V155" s="108"/>
      <c r="W155" s="117"/>
      <c r="X155" s="36"/>
      <c r="Y155" s="37"/>
      <c r="Z155" s="38"/>
      <c r="AA155" s="36"/>
      <c r="AB155" s="108"/>
      <c r="AC155" s="108"/>
      <c r="AD155" s="108"/>
      <c r="AE155" s="36"/>
      <c r="AF155" s="37"/>
      <c r="AG155" s="37"/>
      <c r="AH155" s="37"/>
      <c r="AI155" s="36"/>
      <c r="AJ155" s="37"/>
      <c r="AK155" s="37"/>
      <c r="AL155" s="37"/>
      <c r="AM155" s="36"/>
      <c r="AN155" s="37"/>
      <c r="AO155" s="37"/>
      <c r="AP155" s="37"/>
      <c r="AQ155" s="36"/>
      <c r="AR155" s="37"/>
      <c r="AS155" s="37"/>
      <c r="AT155" s="38"/>
      <c r="AU155" s="36"/>
      <c r="AV155" s="108"/>
      <c r="AW155" s="117"/>
      <c r="AX155" s="36"/>
      <c r="AY155" s="108"/>
      <c r="AZ155" s="117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</row>
    <row r="156" spans="1:129" s="39" customFormat="1" ht="42" customHeight="1" x14ac:dyDescent="0.2">
      <c r="A156" s="95" t="s">
        <v>236</v>
      </c>
      <c r="B156" s="78" t="s">
        <v>291</v>
      </c>
      <c r="C156" s="41" t="s">
        <v>237</v>
      </c>
      <c r="D156" s="54">
        <v>50</v>
      </c>
      <c r="E156" s="104"/>
      <c r="F156" s="87">
        <f t="shared" ref="F156:F158" si="116">D156*E156</f>
        <v>0</v>
      </c>
      <c r="G156" s="88">
        <f t="shared" ref="G156:G158" si="117">F156*1.2</f>
        <v>0</v>
      </c>
      <c r="H156" s="54">
        <v>50</v>
      </c>
      <c r="I156" s="274">
        <f>(E156*$I$8)</f>
        <v>0</v>
      </c>
      <c r="J156" s="87">
        <f t="shared" ref="J156:J158" si="118">H156*I156</f>
        <v>0</v>
      </c>
      <c r="K156" s="88">
        <f t="shared" ref="K156:K158" si="119">J156*1.2</f>
        <v>0</v>
      </c>
      <c r="L156" s="54">
        <v>50</v>
      </c>
      <c r="M156" s="274">
        <f>(I156*$M$8)</f>
        <v>0</v>
      </c>
      <c r="N156" s="87">
        <f t="shared" ref="N156:N158" si="120">L156*M156</f>
        <v>0</v>
      </c>
      <c r="O156" s="88">
        <f t="shared" ref="O156:O158" si="121">N156*1.2</f>
        <v>0</v>
      </c>
      <c r="P156" s="54">
        <v>50</v>
      </c>
      <c r="Q156" s="274">
        <f t="shared" ref="Q156:Q158" si="122">(M156*$Q$8)</f>
        <v>0</v>
      </c>
      <c r="R156" s="87">
        <f t="shared" ref="R156:R158" si="123">Q156*P156*Q156</f>
        <v>0</v>
      </c>
      <c r="S156" s="88">
        <f t="shared" ref="S156:S158" si="124">R156*1.2</f>
        <v>0</v>
      </c>
      <c r="T156" s="54">
        <v>50</v>
      </c>
      <c r="U156" s="274">
        <f t="shared" ref="U156:U158" si="125">(Q156*$U$8)</f>
        <v>0</v>
      </c>
      <c r="V156" s="87">
        <f t="shared" ref="V156:V158" si="126">U156*T156</f>
        <v>0</v>
      </c>
      <c r="W156" s="118">
        <f t="shared" ref="W156:W158" si="127">V156*1.2</f>
        <v>0</v>
      </c>
      <c r="X156" s="54">
        <f>D156+H156+L156+P156+T156</f>
        <v>250</v>
      </c>
      <c r="Y156" s="87">
        <f t="shared" ref="Y156:Y158" si="128">SUM(F156,J156,N156,R156,V156)</f>
        <v>0</v>
      </c>
      <c r="Z156" s="118">
        <f t="shared" ref="Z156:Z158" si="129">SUM(G156,K156,O156,S156,W156)</f>
        <v>0</v>
      </c>
      <c r="AA156" s="54">
        <v>90</v>
      </c>
      <c r="AB156" s="104"/>
      <c r="AC156" s="87">
        <f t="shared" ref="AC156:AC158" si="130">AB156*AA156</f>
        <v>0</v>
      </c>
      <c r="AD156" s="88">
        <f t="shared" ref="AD156:AD158" si="131">AC156*1.2</f>
        <v>0</v>
      </c>
      <c r="AE156" s="54">
        <v>90</v>
      </c>
      <c r="AF156" s="277"/>
      <c r="AG156" s="87">
        <f t="shared" ref="AG156:AG158" si="132">AF156*AE156</f>
        <v>0</v>
      </c>
      <c r="AH156" s="88">
        <f t="shared" ref="AH156:AH158" si="133">AG156*1.2</f>
        <v>0</v>
      </c>
      <c r="AI156" s="54">
        <v>90</v>
      </c>
      <c r="AJ156" s="274">
        <f t="shared" ref="AJ156:AJ158" si="134">(AF156*$AJ$8)</f>
        <v>0</v>
      </c>
      <c r="AK156" s="87">
        <f t="shared" ref="AK156:AK158" si="135">AJ156*AI156</f>
        <v>0</v>
      </c>
      <c r="AL156" s="88">
        <f t="shared" ref="AL156:AL158" si="136">AK156*1.2</f>
        <v>0</v>
      </c>
      <c r="AM156" s="54">
        <v>90</v>
      </c>
      <c r="AN156" s="274">
        <f>(AJ156*$AN$8)</f>
        <v>0</v>
      </c>
      <c r="AO156" s="87">
        <f t="shared" ref="AO156:AO158" si="137">AN156*AM156</f>
        <v>0</v>
      </c>
      <c r="AP156" s="88">
        <f t="shared" ref="AP156:AP158" si="138">AO156*1.2</f>
        <v>0</v>
      </c>
      <c r="AQ156" s="54">
        <v>90</v>
      </c>
      <c r="AR156" s="274">
        <f>(AN156*$AR$8)</f>
        <v>0</v>
      </c>
      <c r="AS156" s="87">
        <f t="shared" ref="AS156:AS158" si="139">AR156*AQ156</f>
        <v>0</v>
      </c>
      <c r="AT156" s="118">
        <f t="shared" ref="AT156:AT158" si="140">AS156*1.2</f>
        <v>0</v>
      </c>
      <c r="AU156" s="54">
        <f>SUM(AA156,AE156,AI156,AM156,AQ156)</f>
        <v>450</v>
      </c>
      <c r="AV156" s="87">
        <f>SUM(AC156,AG156,AK156,AO156,AS156)</f>
        <v>0</v>
      </c>
      <c r="AW156" s="118">
        <f>SUM(AD156,AH156,AL156,AP156,AT156)</f>
        <v>0</v>
      </c>
      <c r="AX156" s="54">
        <f>SUM(X156,AU156)</f>
        <v>700</v>
      </c>
      <c r="AY156" s="87">
        <f t="shared" ref="AY156:AY158" si="141">SUM(Y156,AV156)</f>
        <v>0</v>
      </c>
      <c r="AZ156" s="118">
        <f t="shared" ref="AZ156:AZ158" si="142">SUM(Z156,AW156)</f>
        <v>0</v>
      </c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</row>
    <row r="157" spans="1:129" s="39" customFormat="1" ht="42" customHeight="1" x14ac:dyDescent="0.2">
      <c r="A157" s="95" t="s">
        <v>288</v>
      </c>
      <c r="B157" s="77" t="s">
        <v>289</v>
      </c>
      <c r="C157" s="41" t="s">
        <v>290</v>
      </c>
      <c r="D157" s="54">
        <v>16</v>
      </c>
      <c r="E157" s="102"/>
      <c r="F157" s="87">
        <f t="shared" si="116"/>
        <v>0</v>
      </c>
      <c r="G157" s="88">
        <f t="shared" si="117"/>
        <v>0</v>
      </c>
      <c r="H157" s="54">
        <v>16</v>
      </c>
      <c r="I157" s="273">
        <f t="shared" ref="I157:I158" si="143">(E157*$I$8)</f>
        <v>0</v>
      </c>
      <c r="J157" s="87">
        <f t="shared" si="118"/>
        <v>0</v>
      </c>
      <c r="K157" s="88">
        <f t="shared" si="119"/>
        <v>0</v>
      </c>
      <c r="L157" s="54">
        <v>16</v>
      </c>
      <c r="M157" s="274">
        <f t="shared" ref="M157:M158" si="144">(I157*$M$8)</f>
        <v>0</v>
      </c>
      <c r="N157" s="87">
        <f t="shared" si="120"/>
        <v>0</v>
      </c>
      <c r="O157" s="88">
        <f t="shared" si="121"/>
        <v>0</v>
      </c>
      <c r="P157" s="54">
        <v>16</v>
      </c>
      <c r="Q157" s="274">
        <f t="shared" si="122"/>
        <v>0</v>
      </c>
      <c r="R157" s="87">
        <f t="shared" si="123"/>
        <v>0</v>
      </c>
      <c r="S157" s="88">
        <f t="shared" si="124"/>
        <v>0</v>
      </c>
      <c r="T157" s="54">
        <v>16</v>
      </c>
      <c r="U157" s="274">
        <f t="shared" si="125"/>
        <v>0</v>
      </c>
      <c r="V157" s="87">
        <f t="shared" si="126"/>
        <v>0</v>
      </c>
      <c r="W157" s="118">
        <f t="shared" si="127"/>
        <v>0</v>
      </c>
      <c r="X157" s="74">
        <f>D157+H157+L157+P157+T157</f>
        <v>80</v>
      </c>
      <c r="Y157" s="87">
        <f t="shared" si="128"/>
        <v>0</v>
      </c>
      <c r="Z157" s="118">
        <f t="shared" si="129"/>
        <v>0</v>
      </c>
      <c r="AA157" s="74">
        <v>24</v>
      </c>
      <c r="AB157" s="104"/>
      <c r="AC157" s="87">
        <f t="shared" si="130"/>
        <v>0</v>
      </c>
      <c r="AD157" s="88">
        <f t="shared" si="131"/>
        <v>0</v>
      </c>
      <c r="AE157" s="54">
        <v>24</v>
      </c>
      <c r="AF157" s="277"/>
      <c r="AG157" s="87">
        <f t="shared" si="132"/>
        <v>0</v>
      </c>
      <c r="AH157" s="88">
        <f t="shared" si="133"/>
        <v>0</v>
      </c>
      <c r="AI157" s="54">
        <v>24</v>
      </c>
      <c r="AJ157" s="274">
        <f t="shared" si="134"/>
        <v>0</v>
      </c>
      <c r="AK157" s="87">
        <f t="shared" si="135"/>
        <v>0</v>
      </c>
      <c r="AL157" s="88">
        <f t="shared" si="136"/>
        <v>0</v>
      </c>
      <c r="AM157" s="54">
        <v>24</v>
      </c>
      <c r="AN157" s="274">
        <f t="shared" ref="AN157:AN158" si="145">(AJ157*$AN$8)</f>
        <v>0</v>
      </c>
      <c r="AO157" s="87">
        <f t="shared" si="137"/>
        <v>0</v>
      </c>
      <c r="AP157" s="88">
        <f t="shared" si="138"/>
        <v>0</v>
      </c>
      <c r="AQ157" s="54">
        <v>24</v>
      </c>
      <c r="AR157" s="274">
        <f t="shared" ref="AR157:AR158" si="146">(AN157*$AR$8)</f>
        <v>0</v>
      </c>
      <c r="AS157" s="87">
        <f t="shared" si="139"/>
        <v>0</v>
      </c>
      <c r="AT157" s="118">
        <f t="shared" si="140"/>
        <v>0</v>
      </c>
      <c r="AU157" s="74">
        <f t="shared" ref="AU157:AU158" si="147">SUM(AA157,AE157,AI157,AM157,AQ157)</f>
        <v>120</v>
      </c>
      <c r="AV157" s="87">
        <f t="shared" ref="AV157:AV158" si="148">SUM(AC157,AG157,AK157,AO157,AS157)</f>
        <v>0</v>
      </c>
      <c r="AW157" s="118">
        <f t="shared" ref="AW157:AW158" si="149">SUM(AD157,AH157,AL157,AP157,AT157)</f>
        <v>0</v>
      </c>
      <c r="AX157" s="54">
        <f t="shared" ref="AX157:AX158" si="150">SUM(X157,AU157)</f>
        <v>200</v>
      </c>
      <c r="AY157" s="87">
        <f t="shared" si="141"/>
        <v>0</v>
      </c>
      <c r="AZ157" s="118">
        <f t="shared" si="142"/>
        <v>0</v>
      </c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</row>
    <row r="158" spans="1:129" s="39" customFormat="1" ht="42" customHeight="1" x14ac:dyDescent="0.2">
      <c r="A158" s="95" t="s">
        <v>292</v>
      </c>
      <c r="B158" s="77" t="s">
        <v>293</v>
      </c>
      <c r="C158" s="41" t="s">
        <v>290</v>
      </c>
      <c r="D158" s="54">
        <v>10</v>
      </c>
      <c r="E158" s="102"/>
      <c r="F158" s="87">
        <f t="shared" si="116"/>
        <v>0</v>
      </c>
      <c r="G158" s="88">
        <f t="shared" si="117"/>
        <v>0</v>
      </c>
      <c r="H158" s="54">
        <v>10</v>
      </c>
      <c r="I158" s="273">
        <f t="shared" si="143"/>
        <v>0</v>
      </c>
      <c r="J158" s="87">
        <f t="shared" si="118"/>
        <v>0</v>
      </c>
      <c r="K158" s="88">
        <f t="shared" si="119"/>
        <v>0</v>
      </c>
      <c r="L158" s="54">
        <v>10</v>
      </c>
      <c r="M158" s="274">
        <f t="shared" si="144"/>
        <v>0</v>
      </c>
      <c r="N158" s="87">
        <f t="shared" si="120"/>
        <v>0</v>
      </c>
      <c r="O158" s="88">
        <f t="shared" si="121"/>
        <v>0</v>
      </c>
      <c r="P158" s="54">
        <v>10</v>
      </c>
      <c r="Q158" s="274">
        <f t="shared" si="122"/>
        <v>0</v>
      </c>
      <c r="R158" s="87">
        <f t="shared" si="123"/>
        <v>0</v>
      </c>
      <c r="S158" s="88">
        <f t="shared" si="124"/>
        <v>0</v>
      </c>
      <c r="T158" s="54">
        <v>10</v>
      </c>
      <c r="U158" s="274">
        <f t="shared" si="125"/>
        <v>0</v>
      </c>
      <c r="V158" s="87">
        <f t="shared" si="126"/>
        <v>0</v>
      </c>
      <c r="W158" s="118">
        <f t="shared" si="127"/>
        <v>0</v>
      </c>
      <c r="X158" s="74">
        <f>D158+H158+L158+P158+T158</f>
        <v>50</v>
      </c>
      <c r="Y158" s="87">
        <f t="shared" si="128"/>
        <v>0</v>
      </c>
      <c r="Z158" s="118">
        <f t="shared" si="129"/>
        <v>0</v>
      </c>
      <c r="AA158" s="74">
        <v>16</v>
      </c>
      <c r="AB158" s="104"/>
      <c r="AC158" s="87">
        <f t="shared" si="130"/>
        <v>0</v>
      </c>
      <c r="AD158" s="88">
        <f t="shared" si="131"/>
        <v>0</v>
      </c>
      <c r="AE158" s="54">
        <v>16</v>
      </c>
      <c r="AF158" s="277"/>
      <c r="AG158" s="87">
        <f t="shared" si="132"/>
        <v>0</v>
      </c>
      <c r="AH158" s="88">
        <f t="shared" si="133"/>
        <v>0</v>
      </c>
      <c r="AI158" s="54">
        <v>16</v>
      </c>
      <c r="AJ158" s="274">
        <f t="shared" si="134"/>
        <v>0</v>
      </c>
      <c r="AK158" s="87">
        <f t="shared" si="135"/>
        <v>0</v>
      </c>
      <c r="AL158" s="88">
        <f t="shared" si="136"/>
        <v>0</v>
      </c>
      <c r="AM158" s="54">
        <v>16</v>
      </c>
      <c r="AN158" s="274">
        <f t="shared" si="145"/>
        <v>0</v>
      </c>
      <c r="AO158" s="87">
        <f t="shared" si="137"/>
        <v>0</v>
      </c>
      <c r="AP158" s="88">
        <f t="shared" si="138"/>
        <v>0</v>
      </c>
      <c r="AQ158" s="54">
        <v>16</v>
      </c>
      <c r="AR158" s="274">
        <f t="shared" si="146"/>
        <v>0</v>
      </c>
      <c r="AS158" s="87">
        <f t="shared" si="139"/>
        <v>0</v>
      </c>
      <c r="AT158" s="118">
        <f t="shared" si="140"/>
        <v>0</v>
      </c>
      <c r="AU158" s="74">
        <f t="shared" si="147"/>
        <v>80</v>
      </c>
      <c r="AV158" s="87">
        <f t="shared" si="148"/>
        <v>0</v>
      </c>
      <c r="AW158" s="118">
        <f t="shared" si="149"/>
        <v>0</v>
      </c>
      <c r="AX158" s="54">
        <f t="shared" si="150"/>
        <v>130</v>
      </c>
      <c r="AY158" s="87">
        <f t="shared" si="141"/>
        <v>0</v>
      </c>
      <c r="AZ158" s="118">
        <f t="shared" si="142"/>
        <v>0</v>
      </c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</row>
    <row r="159" spans="1:129" s="39" customFormat="1" ht="18" customHeight="1" x14ac:dyDescent="0.2">
      <c r="A159" s="64"/>
      <c r="B159" s="56" t="s">
        <v>234</v>
      </c>
      <c r="C159" s="57"/>
      <c r="D159" s="174">
        <f>SUM(D156:D158)</f>
        <v>76</v>
      </c>
      <c r="E159" s="58"/>
      <c r="F159" s="106">
        <f>SUM(F156:F158)</f>
        <v>0</v>
      </c>
      <c r="G159" s="109">
        <f>SUM(G156:G158)</f>
        <v>0</v>
      </c>
      <c r="H159" s="173">
        <f>SUM(H156:H158)</f>
        <v>76</v>
      </c>
      <c r="I159" s="106"/>
      <c r="J159" s="106">
        <f>SUM(J156:J158)</f>
        <v>0</v>
      </c>
      <c r="K159" s="109">
        <f>SUM(K156:K158)</f>
        <v>0</v>
      </c>
      <c r="L159" s="173">
        <f>SUM(L156:L158)</f>
        <v>76</v>
      </c>
      <c r="M159" s="106"/>
      <c r="N159" s="106">
        <f>SUM(N156:N158)</f>
        <v>0</v>
      </c>
      <c r="O159" s="109">
        <f>SUM(O156:O158)</f>
        <v>0</v>
      </c>
      <c r="P159" s="173">
        <f>SUM(P156:P158)</f>
        <v>76</v>
      </c>
      <c r="Q159" s="106"/>
      <c r="R159" s="106">
        <f>SUM(R156:R158)</f>
        <v>0</v>
      </c>
      <c r="S159" s="109">
        <f>SUM(S156:S158)</f>
        <v>0</v>
      </c>
      <c r="T159" s="173">
        <f>SUM(T156:T158)</f>
        <v>76</v>
      </c>
      <c r="U159" s="106"/>
      <c r="V159" s="106">
        <f t="shared" ref="V159:AA159" si="151">SUM(V156:V158)</f>
        <v>0</v>
      </c>
      <c r="W159" s="109">
        <f t="shared" si="151"/>
        <v>0</v>
      </c>
      <c r="X159" s="175">
        <f t="shared" si="151"/>
        <v>380</v>
      </c>
      <c r="Y159" s="106">
        <f t="shared" si="151"/>
        <v>0</v>
      </c>
      <c r="Z159" s="109">
        <f t="shared" si="151"/>
        <v>0</v>
      </c>
      <c r="AA159" s="173">
        <f t="shared" si="151"/>
        <v>130</v>
      </c>
      <c r="AB159" s="106"/>
      <c r="AC159" s="106">
        <f>SUM(AC156:AC158)</f>
        <v>0</v>
      </c>
      <c r="AD159" s="109">
        <f>SUM(AD156:AD158)</f>
        <v>0</v>
      </c>
      <c r="AE159" s="173">
        <f>SUM(AE156:AE158)</f>
        <v>130</v>
      </c>
      <c r="AF159" s="106"/>
      <c r="AG159" s="106">
        <f>SUM(AG156:AG158)</f>
        <v>0</v>
      </c>
      <c r="AH159" s="109">
        <f>SUM(AH156:AH158)</f>
        <v>0</v>
      </c>
      <c r="AI159" s="173">
        <f>SUM(AI156:AI158)</f>
        <v>130</v>
      </c>
      <c r="AJ159" s="106"/>
      <c r="AK159" s="106">
        <f>SUM(AK156:AK158)</f>
        <v>0</v>
      </c>
      <c r="AL159" s="109">
        <f>SUM(AL156:AL158)</f>
        <v>0</v>
      </c>
      <c r="AM159" s="173">
        <f>SUM(AM156:AM158)</f>
        <v>130</v>
      </c>
      <c r="AN159" s="106"/>
      <c r="AO159" s="106">
        <f>SUM(AO156:AO158)</f>
        <v>0</v>
      </c>
      <c r="AP159" s="109">
        <f>SUM(AP156:AP158)</f>
        <v>0</v>
      </c>
      <c r="AQ159" s="173">
        <f>SUM(AQ156:AQ158)</f>
        <v>130</v>
      </c>
      <c r="AR159" s="106"/>
      <c r="AS159" s="106">
        <f t="shared" ref="AS159:AZ159" si="152">SUM(AS156:AS158)</f>
        <v>0</v>
      </c>
      <c r="AT159" s="109">
        <f t="shared" si="152"/>
        <v>0</v>
      </c>
      <c r="AU159" s="173">
        <f t="shared" si="152"/>
        <v>650</v>
      </c>
      <c r="AV159" s="106">
        <f t="shared" si="152"/>
        <v>0</v>
      </c>
      <c r="AW159" s="109">
        <f t="shared" si="152"/>
        <v>0</v>
      </c>
      <c r="AX159" s="173">
        <f t="shared" si="152"/>
        <v>1030</v>
      </c>
      <c r="AY159" s="106">
        <f t="shared" si="152"/>
        <v>0</v>
      </c>
      <c r="AZ159" s="109">
        <f t="shared" si="152"/>
        <v>0</v>
      </c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</row>
    <row r="160" spans="1:129" s="2" customFormat="1" ht="12.75" x14ac:dyDescent="0.2">
      <c r="A160" s="65"/>
      <c r="F160" s="110"/>
      <c r="G160" s="111"/>
      <c r="H160" s="110"/>
      <c r="I160" s="110"/>
      <c r="J160" s="110"/>
      <c r="K160" s="111"/>
      <c r="L160" s="110"/>
      <c r="M160" s="110"/>
      <c r="N160" s="110"/>
      <c r="O160" s="111"/>
      <c r="P160" s="110"/>
      <c r="Q160" s="110"/>
      <c r="R160" s="110"/>
      <c r="S160" s="111"/>
      <c r="T160" s="110"/>
      <c r="U160" s="110"/>
      <c r="V160" s="110"/>
      <c r="W160" s="111"/>
      <c r="X160" s="110"/>
      <c r="Y160" s="110"/>
      <c r="Z160" s="111"/>
      <c r="AA160" s="110"/>
      <c r="AB160" s="110"/>
      <c r="AC160" s="110"/>
      <c r="AD160" s="111"/>
      <c r="AE160" s="110"/>
      <c r="AF160" s="110"/>
      <c r="AG160" s="110"/>
      <c r="AH160" s="111"/>
      <c r="AI160" s="110"/>
      <c r="AJ160" s="110"/>
      <c r="AK160" s="110"/>
      <c r="AL160" s="111"/>
      <c r="AM160" s="110"/>
      <c r="AN160" s="110"/>
      <c r="AO160" s="110"/>
      <c r="AP160" s="111"/>
      <c r="AQ160" s="110"/>
      <c r="AR160" s="110"/>
      <c r="AS160" s="110"/>
      <c r="AT160" s="111"/>
      <c r="AU160" s="110"/>
      <c r="AV160" s="110"/>
      <c r="AW160" s="111"/>
      <c r="AX160" s="110"/>
      <c r="AY160" s="110"/>
      <c r="AZ160" s="111"/>
    </row>
    <row r="161" spans="1:129" s="39" customFormat="1" ht="18" customHeight="1" thickBot="1" x14ac:dyDescent="0.25">
      <c r="A161" s="66"/>
      <c r="B161" s="67" t="s">
        <v>238</v>
      </c>
      <c r="C161" s="68"/>
      <c r="D161" s="69"/>
      <c r="E161" s="70"/>
      <c r="F161" s="112">
        <f>SUM(F153,F159)</f>
        <v>0</v>
      </c>
      <c r="G161" s="113">
        <f>SUM(G153,G159)</f>
        <v>0</v>
      </c>
      <c r="H161" s="112"/>
      <c r="I161" s="112"/>
      <c r="J161" s="112">
        <f>SUM(J153,J159)</f>
        <v>0</v>
      </c>
      <c r="K161" s="113">
        <f>SUM(K153,K159)</f>
        <v>0</v>
      </c>
      <c r="L161" s="112"/>
      <c r="M161" s="112"/>
      <c r="N161" s="112">
        <f>SUM(N153,N159)</f>
        <v>0</v>
      </c>
      <c r="O161" s="113">
        <f>SUM(O153,O159)</f>
        <v>0</v>
      </c>
      <c r="P161" s="112"/>
      <c r="Q161" s="112"/>
      <c r="R161" s="112">
        <f>SUM(R153,R159)</f>
        <v>0</v>
      </c>
      <c r="S161" s="113">
        <f>SUM(S153,S159)</f>
        <v>0</v>
      </c>
      <c r="T161" s="112"/>
      <c r="U161" s="112"/>
      <c r="V161" s="112">
        <f>SUM(V153,V159)</f>
        <v>0</v>
      </c>
      <c r="W161" s="113">
        <f>SUM(W153,W159)</f>
        <v>0</v>
      </c>
      <c r="X161" s="112"/>
      <c r="Y161" s="112">
        <f>SUM(Y153,Y159)</f>
        <v>0</v>
      </c>
      <c r="Z161" s="113">
        <f>SUM(Z153,Z159)</f>
        <v>0</v>
      </c>
      <c r="AA161" s="112"/>
      <c r="AB161" s="112"/>
      <c r="AC161" s="112">
        <f>SUM(AC153,AC159)</f>
        <v>0</v>
      </c>
      <c r="AD161" s="113">
        <f>SUM(AD153,AD159)</f>
        <v>0</v>
      </c>
      <c r="AE161" s="112"/>
      <c r="AF161" s="112"/>
      <c r="AG161" s="112">
        <f>SUM(AG153,AG159)</f>
        <v>0</v>
      </c>
      <c r="AH161" s="113">
        <f>SUM(AH153,AH159)</f>
        <v>0</v>
      </c>
      <c r="AI161" s="112"/>
      <c r="AJ161" s="112"/>
      <c r="AK161" s="112">
        <f>SUM(AK153,AK159)</f>
        <v>0</v>
      </c>
      <c r="AL161" s="113">
        <f>SUM(AL153,AL159)</f>
        <v>0</v>
      </c>
      <c r="AM161" s="112"/>
      <c r="AN161" s="112"/>
      <c r="AO161" s="112">
        <f>SUM(AO153,AO159)</f>
        <v>0</v>
      </c>
      <c r="AP161" s="113">
        <f>SUM(AP153,AP159)</f>
        <v>0</v>
      </c>
      <c r="AQ161" s="112"/>
      <c r="AR161" s="112"/>
      <c r="AS161" s="112">
        <f>SUM(AS153,AS159)</f>
        <v>0</v>
      </c>
      <c r="AT161" s="113">
        <f>SUM(AT153,AT159)</f>
        <v>0</v>
      </c>
      <c r="AU161" s="112"/>
      <c r="AV161" s="112">
        <f>SUM(AV153,AV159)</f>
        <v>0</v>
      </c>
      <c r="AW161" s="113">
        <f>SUM(AW153,AW159)</f>
        <v>0</v>
      </c>
      <c r="AX161" s="112"/>
      <c r="AY161" s="112">
        <f>SUM(AY153,AY159)</f>
        <v>0</v>
      </c>
      <c r="AZ161" s="113">
        <f>SUM(AZ153,AZ159)</f>
        <v>0</v>
      </c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</row>
    <row r="164" spans="1:129" x14ac:dyDescent="0.25">
      <c r="B164" s="285" t="s">
        <v>347</v>
      </c>
    </row>
    <row r="165" spans="1:129" x14ac:dyDescent="0.25">
      <c r="B165" s="285" t="s">
        <v>362</v>
      </c>
    </row>
  </sheetData>
  <autoFilter ref="A15:DY153" xr:uid="{00000000-0001-0000-0000-000000000000}"/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F9492-ACE8-403B-ACEF-E3F19F84779A}">
  <dimension ref="A1:I18"/>
  <sheetViews>
    <sheetView zoomScale="86" zoomScaleNormal="86" workbookViewId="0">
      <selection activeCell="A9" sqref="A9"/>
    </sheetView>
  </sheetViews>
  <sheetFormatPr defaultColWidth="13" defaultRowHeight="18.75" x14ac:dyDescent="0.3"/>
  <cols>
    <col min="1" max="1" width="6.85546875" style="256" customWidth="1"/>
    <col min="2" max="2" width="50.28515625" style="231" customWidth="1"/>
    <col min="3" max="3" width="35" style="231" customWidth="1"/>
    <col min="4" max="4" width="61.7109375" style="231" customWidth="1"/>
    <col min="5" max="16384" width="13" style="231"/>
  </cols>
  <sheetData>
    <row r="1" spans="1:9" s="230" customFormat="1" ht="12.75" x14ac:dyDescent="0.2">
      <c r="A1" s="228" t="s">
        <v>326</v>
      </c>
      <c r="B1" s="319" t="s">
        <v>344</v>
      </c>
      <c r="C1" s="319"/>
      <c r="D1" s="319"/>
      <c r="E1" s="229"/>
      <c r="F1" s="229"/>
      <c r="G1" s="229"/>
      <c r="H1" s="229"/>
      <c r="I1" s="229"/>
    </row>
    <row r="2" spans="1:9" x14ac:dyDescent="0.3">
      <c r="A2" s="231"/>
    </row>
    <row r="3" spans="1:9" ht="26.25" customHeight="1" x14ac:dyDescent="0.3">
      <c r="A3" s="232" t="s">
        <v>341</v>
      </c>
      <c r="B3" s="232"/>
      <c r="C3" s="233"/>
      <c r="D3" s="234"/>
    </row>
    <row r="4" spans="1:9" ht="16.5" customHeight="1" x14ac:dyDescent="0.3">
      <c r="A4" s="231"/>
      <c r="B4" s="235"/>
      <c r="C4" s="236"/>
    </row>
    <row r="5" spans="1:9" s="239" customFormat="1" ht="36.75" customHeight="1" x14ac:dyDescent="0.3">
      <c r="A5" s="237" t="s">
        <v>327</v>
      </c>
      <c r="B5" s="237" t="s">
        <v>328</v>
      </c>
      <c r="C5" s="238" t="s">
        <v>329</v>
      </c>
      <c r="D5" s="238" t="s">
        <v>330</v>
      </c>
    </row>
    <row r="6" spans="1:9" s="239" customFormat="1" ht="63.75" customHeight="1" x14ac:dyDescent="0.3">
      <c r="A6" s="240">
        <v>1</v>
      </c>
      <c r="B6" s="241" t="s">
        <v>340</v>
      </c>
      <c r="C6" s="242"/>
      <c r="D6" s="243"/>
    </row>
    <row r="7" spans="1:9" s="239" customFormat="1" ht="51.75" customHeight="1" x14ac:dyDescent="0.3">
      <c r="A7" s="240">
        <v>2</v>
      </c>
      <c r="B7" s="241" t="s">
        <v>289</v>
      </c>
      <c r="C7" s="242"/>
      <c r="D7" s="243"/>
    </row>
    <row r="8" spans="1:9" s="239" customFormat="1" ht="63.75" customHeight="1" x14ac:dyDescent="0.3">
      <c r="A8" s="240">
        <v>3</v>
      </c>
      <c r="B8" s="241" t="s">
        <v>342</v>
      </c>
      <c r="C8" s="242"/>
      <c r="D8" s="243"/>
    </row>
    <row r="9" spans="1:9" s="239" customFormat="1" ht="51.75" customHeight="1" x14ac:dyDescent="0.3">
      <c r="A9" s="240">
        <v>4</v>
      </c>
      <c r="B9" s="241" t="s">
        <v>343</v>
      </c>
      <c r="C9" s="242"/>
      <c r="D9" s="243"/>
    </row>
    <row r="10" spans="1:9" ht="24" customHeight="1" x14ac:dyDescent="0.3">
      <c r="A10" s="240">
        <v>3</v>
      </c>
      <c r="B10" s="241" t="s">
        <v>331</v>
      </c>
      <c r="C10" s="244"/>
      <c r="D10" s="243"/>
    </row>
    <row r="11" spans="1:9" s="239" customFormat="1" x14ac:dyDescent="0.3">
      <c r="A11" s="245">
        <v>4</v>
      </c>
      <c r="B11" s="246" t="s">
        <v>332</v>
      </c>
      <c r="C11" s="247">
        <f>SUM(C6:C10)</f>
        <v>0</v>
      </c>
      <c r="D11" s="243"/>
    </row>
    <row r="12" spans="1:9" s="239" customFormat="1" x14ac:dyDescent="0.3">
      <c r="A12" s="240">
        <v>5</v>
      </c>
      <c r="B12" s="241" t="s">
        <v>333</v>
      </c>
      <c r="C12" s="244"/>
      <c r="D12" s="243"/>
    </row>
    <row r="13" spans="1:9" x14ac:dyDescent="0.3">
      <c r="A13" s="245">
        <v>6</v>
      </c>
      <c r="B13" s="246" t="s">
        <v>334</v>
      </c>
      <c r="C13" s="247">
        <f>C11+C12</f>
        <v>0</v>
      </c>
      <c r="D13" s="248"/>
    </row>
    <row r="14" spans="1:9" x14ac:dyDescent="0.3">
      <c r="A14" s="240">
        <v>7</v>
      </c>
      <c r="B14" s="241" t="s">
        <v>335</v>
      </c>
      <c r="C14" s="244"/>
      <c r="D14" s="249"/>
    </row>
    <row r="15" spans="1:9" s="239" customFormat="1" x14ac:dyDescent="0.3">
      <c r="A15" s="245">
        <v>8</v>
      </c>
      <c r="B15" s="246" t="s">
        <v>321</v>
      </c>
      <c r="C15" s="250">
        <f>C13+C14</f>
        <v>0</v>
      </c>
      <c r="D15" s="243"/>
    </row>
    <row r="16" spans="1:9" s="239" customFormat="1" x14ac:dyDescent="0.3">
      <c r="A16" s="251"/>
      <c r="B16" s="252"/>
      <c r="C16" s="253"/>
    </row>
    <row r="17" spans="1:4" s="239" customFormat="1" x14ac:dyDescent="0.3">
      <c r="A17" s="254" t="s">
        <v>336</v>
      </c>
      <c r="B17" s="252"/>
    </row>
    <row r="18" spans="1:4" ht="20.25" customHeight="1" x14ac:dyDescent="0.3">
      <c r="A18" s="255" t="s">
        <v>337</v>
      </c>
      <c r="B18" s="320" t="s">
        <v>339</v>
      </c>
      <c r="C18" s="321"/>
      <c r="D18" s="322"/>
    </row>
  </sheetData>
  <mergeCells count="2">
    <mergeCell ref="B1:D1"/>
    <mergeCell ref="B18:D18"/>
  </mergeCells>
  <pageMargins left="0.24" right="0.19" top="0.27" bottom="0.26" header="0.17" footer="0.16"/>
  <pageSetup paperSize="9" scale="55" orientation="portrait" r:id="rId1"/>
  <headerFooter alignWithMargins="0">
    <oddFooter>&amp;L&amp;F
&amp;A
MOS-12-0160 TENDER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Форма Лота 1</vt:lpstr>
      <vt:lpstr>1. Форма ед.расценок </vt:lpstr>
      <vt:lpstr>2. Мобилизация-Демобилизация</vt:lpstr>
      <vt:lpstr>'2. Мобилизация-Демобилизация'!Заголовки_для_печати</vt:lpstr>
      <vt:lpstr>'Форма Лота 1'!Заголовки_для_печати</vt:lpstr>
      <vt:lpstr>'2. Мобилизация-Демобилизация'!Область_печати</vt:lpstr>
      <vt:lpstr>'Форма Лота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Boyarintseva, Mariya SPD-SCM</dc:creator>
  <cp:lastModifiedBy>Lesnitskaya, Oksana SPD-SCM</cp:lastModifiedBy>
  <dcterms:created xsi:type="dcterms:W3CDTF">2015-06-05T18:17:20Z</dcterms:created>
  <dcterms:modified xsi:type="dcterms:W3CDTF">2023-08-04T08:58:18Z</dcterms:modified>
</cp:coreProperties>
</file>